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3125" firstSheet="1" activeTab="3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group 11" sheetId="11" r:id="rId11"/>
    <sheet name="group 12" sheetId="12" r:id="rId12"/>
    <sheet name="group 13" sheetId="13" r:id="rId13"/>
    <sheet name="group 14" sheetId="14" r:id="rId14"/>
  </sheets>
  <definedNames/>
  <calcPr fullCalcOnLoad="1"/>
</workbook>
</file>

<file path=xl/sharedStrings.xml><?xml version="1.0" encoding="utf-8"?>
<sst xmlns="http://schemas.openxmlformats.org/spreadsheetml/2006/main" count="471" uniqueCount="69">
  <si>
    <t>CE428</t>
  </si>
  <si>
    <t>Data Format for Catalytic Isomerization of Butene</t>
  </si>
  <si>
    <t>Form 1</t>
  </si>
  <si>
    <t>GC Setup</t>
  </si>
  <si>
    <t>Head Pressure(Psi)</t>
  </si>
  <si>
    <t>Carrier Gas</t>
  </si>
  <si>
    <t>Hydrogen</t>
  </si>
  <si>
    <t>Air</t>
  </si>
  <si>
    <t>GC Oven Temperature</t>
  </si>
  <si>
    <t>C</t>
  </si>
  <si>
    <t>Form 2</t>
  </si>
  <si>
    <t>Oven Setup</t>
  </si>
  <si>
    <t>We were told not to record this</t>
  </si>
  <si>
    <t>Oven Set Temperature</t>
  </si>
  <si>
    <t>Oven Actual Temperature</t>
  </si>
  <si>
    <t>Form 3 Data for catalyst</t>
  </si>
  <si>
    <t>Catalyst type</t>
  </si>
  <si>
    <t>Alumina</t>
  </si>
  <si>
    <t>Weight of Catalyst</t>
  </si>
  <si>
    <t>gram</t>
  </si>
  <si>
    <t>Form 4 Experimental Data</t>
  </si>
  <si>
    <t>Temperature</t>
  </si>
  <si>
    <t>Injection #</t>
  </si>
  <si>
    <t>Butene Flow Rate</t>
  </si>
  <si>
    <t>Pressure</t>
  </si>
  <si>
    <t>Peak Area(mv*sec)</t>
  </si>
  <si>
    <t>(ml/min)</t>
  </si>
  <si>
    <t>(psi)</t>
  </si>
  <si>
    <t>1-Butene</t>
  </si>
  <si>
    <t>trans-2-Butene</t>
  </si>
  <si>
    <t>cis-2-Butene</t>
  </si>
  <si>
    <t>Group # 8</t>
  </si>
  <si>
    <t>Group 11</t>
  </si>
  <si>
    <t>Retention Time (mins)</t>
  </si>
  <si>
    <t>Group 2</t>
  </si>
  <si>
    <t xml:space="preserve"> CEO:  Luong Luu</t>
  </si>
  <si>
    <t>PEASANTS:  Daryl Molino, Elijah Kim</t>
  </si>
  <si>
    <t>N/A</t>
  </si>
  <si>
    <t>ELI HAS NO IDEA WHAT IS GOING ON!!   :-D</t>
  </si>
  <si>
    <t>N1031 Alumina ASTM Reference Material</t>
  </si>
  <si>
    <t>(psig)</t>
  </si>
  <si>
    <t>Group 1</t>
  </si>
  <si>
    <t>Henry Antonovich</t>
  </si>
  <si>
    <t>Rrobert Koch</t>
  </si>
  <si>
    <t>Chinamma Thomas</t>
  </si>
  <si>
    <t>Group 7  (4:30pm 2/23/00)</t>
  </si>
  <si>
    <t>do not do</t>
  </si>
  <si>
    <r>
      <t>Data Notes: At first, we were going to use flowrates of 25, 75, &amp; 125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/min.</t>
    </r>
  </si>
  <si>
    <r>
      <t>However, the liquid tank could not consistently deliver 125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/min.  We'd also </t>
    </r>
  </si>
  <si>
    <t>increased the oven T to 380 C.  Thus, there are only two sets of data for</t>
  </si>
  <si>
    <t xml:space="preserve">T = 350.  For T = 380, we decided to run flowrates of 25, 50, &amp; 75.  But </t>
  </si>
  <si>
    <t>the tank could not consistently 75, so we dropped it down to 70.  That flowrate</t>
  </si>
  <si>
    <t>is suspect as it hovered about 70 (69 to 71).  Chimin speculates that the presence</t>
  </si>
  <si>
    <t>of two flash arrestors may be responsible for the diminished flow rates.</t>
  </si>
  <si>
    <t>We did try to get data for T = 350 at a flowrate 50, but the flowrate could not be maintained</t>
  </si>
  <si>
    <t>for the minimum 11 minute span to reach equilibrium.</t>
  </si>
  <si>
    <t>alumina</t>
  </si>
  <si>
    <t>Group 5</t>
  </si>
  <si>
    <t>CE428 - Group 9</t>
  </si>
  <si>
    <t>group 12</t>
  </si>
  <si>
    <t xml:space="preserve">N1031 Alumina </t>
  </si>
  <si>
    <t>CE428 Group # 13</t>
  </si>
  <si>
    <t>N1031 Alumina</t>
  </si>
  <si>
    <t>Equipment failed; no data</t>
  </si>
  <si>
    <t>Group #4</t>
  </si>
  <si>
    <t>23 +/- .5</t>
  </si>
  <si>
    <t>15.5 +/- .5</t>
  </si>
  <si>
    <t xml:space="preserve"> </t>
  </si>
  <si>
    <t>6 +/ 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</si>
</sst>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b/>
      <i/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Alignment="1">
      <alignment/>
    </xf>
    <xf numFmtId="0" fontId="2" fillId="0" borderId="2" xfId="0" applyFont="1" applyAlignment="1">
      <alignment/>
    </xf>
    <xf numFmtId="0" fontId="2" fillId="0" borderId="3" xfId="0" applyFont="1" applyAlignment="1">
      <alignment/>
    </xf>
    <xf numFmtId="0" fontId="2" fillId="0" borderId="4" xfId="0" applyFont="1" applyAlignment="1">
      <alignment/>
    </xf>
    <xf numFmtId="0" fontId="2" fillId="0" borderId="5" xfId="0" applyFont="1" applyAlignment="1">
      <alignment/>
    </xf>
    <xf numFmtId="0" fontId="2" fillId="0" borderId="6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7" xfId="0" applyFont="1" applyAlignment="1">
      <alignment/>
    </xf>
    <xf numFmtId="0" fontId="2" fillId="2" borderId="4" xfId="0" applyFont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3" xfId="0" applyFont="1" applyAlignment="1">
      <alignment horizontal="center"/>
    </xf>
    <xf numFmtId="0" fontId="0" fillId="0" borderId="8" xfId="0" applyBorder="1" applyAlignment="1" applyProtection="1">
      <alignment horizontal="left"/>
      <protection locked="0"/>
    </xf>
    <xf numFmtId="0" fontId="2" fillId="0" borderId="1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2" borderId="6" xfId="0" applyFont="1" applyAlignment="1">
      <alignment/>
    </xf>
    <xf numFmtId="0" fontId="2" fillId="0" borderId="2" xfId="0" applyFont="1" applyBorder="1" applyAlignment="1">
      <alignment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2" fillId="0" borderId="12" xfId="0" applyFont="1" applyAlignment="1">
      <alignment/>
    </xf>
    <xf numFmtId="0" fontId="2" fillId="2" borderId="12" xfId="0" applyFont="1" applyAlignment="1">
      <alignment/>
    </xf>
    <xf numFmtId="0" fontId="2" fillId="2" borderId="0" xfId="0" applyFont="1" applyAlignment="1">
      <alignment/>
    </xf>
    <xf numFmtId="0" fontId="2" fillId="2" borderId="12" xfId="0" applyFont="1" applyAlignment="1">
      <alignment horizontal="center"/>
    </xf>
    <xf numFmtId="0" fontId="2" fillId="0" borderId="12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Alignment="1">
      <alignment/>
    </xf>
    <xf numFmtId="0" fontId="2" fillId="2" borderId="1" xfId="0" applyFont="1" applyAlignment="1">
      <alignment/>
    </xf>
    <xf numFmtId="0" fontId="2" fillId="2" borderId="2" xfId="0" applyFont="1" applyAlignment="1">
      <alignment horizontal="center"/>
    </xf>
    <xf numFmtId="0" fontId="2" fillId="0" borderId="2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Alignment="1">
      <alignment/>
    </xf>
    <xf numFmtId="0" fontId="2" fillId="2" borderId="6" xfId="0" applyFont="1" applyAlignment="1">
      <alignment horizontal="center"/>
    </xf>
    <xf numFmtId="0" fontId="2" fillId="0" borderId="6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Alignment="1">
      <alignment/>
    </xf>
    <xf numFmtId="0" fontId="2" fillId="0" borderId="4" xfId="0" applyFont="1" applyFill="1" applyAlignment="1">
      <alignment/>
    </xf>
    <xf numFmtId="0" fontId="2" fillId="0" borderId="1" xfId="0" applyFont="1" applyFill="1" applyAlignment="1">
      <alignment/>
    </xf>
    <xf numFmtId="0" fontId="2" fillId="0" borderId="2" xfId="0" applyFont="1" applyFill="1" applyAlignment="1">
      <alignment/>
    </xf>
    <xf numFmtId="0" fontId="2" fillId="0" borderId="14" xfId="0" applyFont="1" applyAlignment="1">
      <alignment/>
    </xf>
    <xf numFmtId="0" fontId="0" fillId="0" borderId="9" xfId="0" applyNumberFormat="1" applyBorder="1" applyAlignment="1" applyProtection="1">
      <alignment horizontal="center"/>
      <protection locked="0"/>
    </xf>
    <xf numFmtId="0" fontId="2" fillId="2" borderId="0" xfId="0" applyFont="1" applyAlignment="1">
      <alignment horizontal="center"/>
    </xf>
    <xf numFmtId="2" fontId="2" fillId="0" borderId="12" xfId="0" applyNumberFormat="1" applyFont="1" applyAlignment="1">
      <alignment horizontal="center"/>
    </xf>
    <xf numFmtId="2" fontId="2" fillId="0" borderId="15" xfId="0" applyNumberFormat="1" applyFont="1" applyAlignment="1">
      <alignment horizontal="center"/>
    </xf>
    <xf numFmtId="0" fontId="2" fillId="2" borderId="1" xfId="0" applyFont="1" applyAlignment="1">
      <alignment horizontal="center"/>
    </xf>
    <xf numFmtId="2" fontId="2" fillId="0" borderId="2" xfId="0" applyNumberFormat="1" applyFont="1" applyAlignment="1">
      <alignment horizontal="center"/>
    </xf>
    <xf numFmtId="2" fontId="2" fillId="0" borderId="14" xfId="0" applyNumberFormat="1" applyFont="1" applyAlignment="1">
      <alignment horizontal="center"/>
    </xf>
    <xf numFmtId="0" fontId="2" fillId="2" borderId="5" xfId="0" applyFont="1" applyAlignment="1">
      <alignment horizontal="center"/>
    </xf>
    <xf numFmtId="2" fontId="2" fillId="0" borderId="6" xfId="0" applyNumberFormat="1" applyFont="1" applyAlignment="1">
      <alignment horizontal="center"/>
    </xf>
    <xf numFmtId="2" fontId="2" fillId="0" borderId="10" xfId="0" applyNumberFormat="1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2" fillId="2" borderId="12" xfId="0" applyFont="1" applyBorder="1" applyAlignment="1">
      <alignment/>
    </xf>
    <xf numFmtId="0" fontId="2" fillId="2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2" fillId="2" borderId="12" xfId="0" applyFont="1" applyAlignment="1">
      <alignment/>
    </xf>
    <xf numFmtId="0" fontId="2" fillId="2" borderId="0" xfId="0" applyFont="1" applyAlignment="1">
      <alignment/>
    </xf>
    <xf numFmtId="0" fontId="2" fillId="0" borderId="15" xfId="0" applyFont="1" applyAlignment="1">
      <alignment horizontal="center"/>
    </xf>
    <xf numFmtId="0" fontId="2" fillId="2" borderId="2" xfId="0" applyFont="1" applyAlignment="1">
      <alignment/>
    </xf>
    <xf numFmtId="0" fontId="2" fillId="2" borderId="1" xfId="0" applyFont="1" applyAlignment="1">
      <alignment/>
    </xf>
    <xf numFmtId="0" fontId="2" fillId="0" borderId="14" xfId="0" applyFont="1" applyAlignment="1">
      <alignment horizontal="center"/>
    </xf>
    <xf numFmtId="0" fontId="2" fillId="2" borderId="6" xfId="0" applyFont="1" applyAlignment="1">
      <alignment/>
    </xf>
    <xf numFmtId="0" fontId="2" fillId="2" borderId="5" xfId="0" applyFont="1" applyAlignment="1">
      <alignment/>
    </xf>
    <xf numFmtId="0" fontId="2" fillId="0" borderId="10" xfId="0" applyFont="1" applyAlignment="1">
      <alignment horizontal="center"/>
    </xf>
    <xf numFmtId="0" fontId="2" fillId="2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0" xfId="0" applyFont="1" applyBorder="1" applyAlignment="1">
      <alignment horizontal="center"/>
    </xf>
    <xf numFmtId="0" fontId="2" fillId="2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4" xfId="0" applyFont="1" applyBorder="1" applyAlignment="1">
      <alignment/>
    </xf>
    <xf numFmtId="0" fontId="2" fillId="2" borderId="3" xfId="0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0" fillId="0" borderId="9" xfId="0" applyNumberFormat="1" applyBorder="1" applyAlignment="1" applyProtection="1">
      <alignment horizontal="center"/>
      <protection locked="0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3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1" xfId="0" applyFont="1" applyBorder="1" applyAlignment="1">
      <alignment/>
    </xf>
    <xf numFmtId="0" fontId="0" fillId="0" borderId="35" xfId="0" applyBorder="1" applyAlignment="1" applyProtection="1">
      <alignment/>
      <protection locked="0"/>
    </xf>
    <xf numFmtId="0" fontId="2" fillId="2" borderId="3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0" fillId="0" borderId="35" xfId="0" applyBorder="1" applyAlignment="1" applyProtection="1">
      <alignment horizontal="left"/>
      <protection locked="0"/>
    </xf>
    <xf numFmtId="0" fontId="2" fillId="2" borderId="36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9" xfId="0" applyFont="1" applyBorder="1" applyAlignment="1">
      <alignment/>
    </xf>
    <xf numFmtId="2" fontId="2" fillId="2" borderId="20" xfId="0" applyNumberFormat="1" applyFont="1" applyBorder="1" applyAlignment="1">
      <alignment/>
    </xf>
    <xf numFmtId="0" fontId="2" fillId="2" borderId="20" xfId="0" applyFont="1" applyBorder="1" applyAlignment="1">
      <alignment/>
    </xf>
    <xf numFmtId="0" fontId="6" fillId="0" borderId="0" xfId="0" applyFont="1" applyAlignment="1">
      <alignment/>
    </xf>
    <xf numFmtId="2" fontId="0" fillId="0" borderId="9" xfId="0" applyNumberFormat="1" applyBorder="1" applyAlignment="1" applyProtection="1">
      <alignment horizontal="right"/>
      <protection locked="0"/>
    </xf>
    <xf numFmtId="2" fontId="2" fillId="0" borderId="12" xfId="0" applyNumberFormat="1" applyFont="1" applyAlignment="1">
      <alignment/>
    </xf>
    <xf numFmtId="2" fontId="2" fillId="0" borderId="15" xfId="0" applyNumberFormat="1" applyFont="1" applyAlignment="1">
      <alignment/>
    </xf>
    <xf numFmtId="2" fontId="0" fillId="0" borderId="11" xfId="0" applyNumberFormat="1" applyBorder="1" applyAlignment="1" applyProtection="1">
      <alignment horizontal="right"/>
      <protection locked="0"/>
    </xf>
    <xf numFmtId="2" fontId="2" fillId="0" borderId="2" xfId="0" applyNumberFormat="1" applyFont="1" applyAlignment="1">
      <alignment/>
    </xf>
    <xf numFmtId="2" fontId="2" fillId="0" borderId="14" xfId="0" applyNumberFormat="1" applyFont="1" applyAlignment="1">
      <alignment/>
    </xf>
    <xf numFmtId="2" fontId="2" fillId="0" borderId="6" xfId="0" applyNumberFormat="1" applyFont="1" applyAlignment="1">
      <alignment/>
    </xf>
    <xf numFmtId="2" fontId="2" fillId="0" borderId="10" xfId="0" applyNumberFormat="1" applyFont="1" applyAlignment="1">
      <alignment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0" fontId="2" fillId="2" borderId="6" xfId="0" applyFont="1" applyAlignment="1">
      <alignment horizontal="right"/>
    </xf>
    <xf numFmtId="0" fontId="2" fillId="2" borderId="12" xfId="0" applyFont="1" applyAlignment="1">
      <alignment horizontal="right"/>
    </xf>
    <xf numFmtId="2" fontId="2" fillId="0" borderId="12" xfId="0" applyNumberFormat="1" applyFont="1" applyAlignment="1">
      <alignment horizontal="right"/>
    </xf>
    <xf numFmtId="2" fontId="2" fillId="0" borderId="15" xfId="0" applyNumberFormat="1" applyFont="1" applyAlignment="1">
      <alignment horizontal="right"/>
    </xf>
    <xf numFmtId="0" fontId="2" fillId="2" borderId="2" xfId="0" applyFont="1" applyAlignment="1">
      <alignment horizontal="right"/>
    </xf>
    <xf numFmtId="2" fontId="2" fillId="0" borderId="2" xfId="0" applyNumberFormat="1" applyFont="1" applyAlignment="1">
      <alignment horizontal="right"/>
    </xf>
    <xf numFmtId="2" fontId="2" fillId="0" borderId="14" xfId="0" applyNumberFormat="1" applyFont="1" applyAlignment="1">
      <alignment horizontal="right"/>
    </xf>
    <xf numFmtId="0" fontId="0" fillId="0" borderId="11" xfId="0" applyBorder="1" applyAlignment="1" applyProtection="1">
      <alignment horizontal="right"/>
      <protection locked="0"/>
    </xf>
    <xf numFmtId="2" fontId="2" fillId="0" borderId="6" xfId="0" applyNumberFormat="1" applyFont="1" applyAlignment="1">
      <alignment horizontal="right"/>
    </xf>
    <xf numFmtId="2" fontId="2" fillId="0" borderId="1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3" xfId="0" applyFont="1" applyFill="1" applyAlignment="1">
      <alignment/>
    </xf>
    <xf numFmtId="0" fontId="2" fillId="3" borderId="4" xfId="0" applyFont="1" applyFill="1" applyAlignment="1">
      <alignment/>
    </xf>
    <xf numFmtId="0" fontId="2" fillId="3" borderId="1" xfId="0" applyFont="1" applyFill="1" applyAlignment="1">
      <alignment/>
    </xf>
    <xf numFmtId="0" fontId="2" fillId="3" borderId="2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Alignment="1">
      <alignment horizontal="center"/>
    </xf>
    <xf numFmtId="0" fontId="2" fillId="0" borderId="3" xfId="0" applyFont="1" applyAlignment="1">
      <alignment horizontal="center"/>
    </xf>
    <xf numFmtId="0" fontId="2" fillId="0" borderId="5" xfId="0" applyFont="1" applyAlignment="1">
      <alignment horizontal="center"/>
    </xf>
    <xf numFmtId="0" fontId="2" fillId="0" borderId="1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Alignment="1">
      <alignment horizontal="left"/>
    </xf>
    <xf numFmtId="0" fontId="2" fillId="0" borderId="7" xfId="0" applyFont="1" applyAlignment="1">
      <alignment horizontal="center"/>
    </xf>
    <xf numFmtId="0" fontId="2" fillId="2" borderId="4" xfId="0" applyFont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2" fillId="2" borderId="4" xfId="0" applyFont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Alignment="1">
      <alignment/>
    </xf>
    <xf numFmtId="0" fontId="2" fillId="0" borderId="1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2" borderId="16" xfId="0" applyFont="1" applyBorder="1" applyAlignment="1">
      <alignment horizontal="center"/>
    </xf>
    <xf numFmtId="0" fontId="2" fillId="2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2" fillId="0" borderId="20" xfId="0" applyFont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11</xdr:row>
      <xdr:rowOff>9525</xdr:rowOff>
    </xdr:from>
    <xdr:to>
      <xdr:col>6</xdr:col>
      <xdr:colOff>228600</xdr:colOff>
      <xdr:row>17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38475" y="1943100"/>
          <a:ext cx="847725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10</xdr:row>
      <xdr:rowOff>9525</xdr:rowOff>
    </xdr:from>
    <xdr:to>
      <xdr:col>6</xdr:col>
      <xdr:colOff>228600</xdr:colOff>
      <xdr:row>16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38475" y="1781175"/>
          <a:ext cx="847725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11</xdr:row>
      <xdr:rowOff>9525</xdr:rowOff>
    </xdr:from>
    <xdr:to>
      <xdr:col>6</xdr:col>
      <xdr:colOff>228600</xdr:colOff>
      <xdr:row>17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38475" y="1943100"/>
          <a:ext cx="847725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99" t="s">
        <v>4</v>
      </c>
      <c r="D6" s="100"/>
      <c r="E6" s="102"/>
      <c r="F6" s="2"/>
      <c r="G6" s="2"/>
      <c r="H6" s="2"/>
    </row>
    <row r="7" spans="1:8" ht="12.75">
      <c r="A7" s="6" t="s">
        <v>5</v>
      </c>
      <c r="B7" s="6"/>
      <c r="C7" s="103">
        <v>22.5</v>
      </c>
      <c r="D7" s="104"/>
      <c r="E7" s="105"/>
      <c r="F7" s="2"/>
      <c r="G7" s="2"/>
      <c r="H7" s="2"/>
    </row>
    <row r="8" spans="1:8" ht="12.75">
      <c r="A8" s="4" t="s">
        <v>6</v>
      </c>
      <c r="B8" s="4"/>
      <c r="C8" s="106">
        <v>16</v>
      </c>
      <c r="D8" s="107"/>
      <c r="E8" s="108"/>
      <c r="F8" s="2"/>
      <c r="G8" s="2"/>
      <c r="H8" s="2"/>
    </row>
    <row r="9" spans="1:8" ht="12.75">
      <c r="A9" s="8" t="s">
        <v>7</v>
      </c>
      <c r="B9" s="8"/>
      <c r="C9" s="109">
        <v>7</v>
      </c>
      <c r="D9" s="110"/>
      <c r="E9" s="111"/>
      <c r="F9" s="2"/>
      <c r="G9" s="2"/>
      <c r="H9" s="2"/>
    </row>
    <row r="10" spans="1:8" ht="12.75">
      <c r="A10" s="2"/>
      <c r="B10" s="2"/>
      <c r="C10" s="76"/>
      <c r="D10" s="69"/>
      <c r="E10" s="112"/>
      <c r="F10" s="2"/>
      <c r="G10" s="2"/>
      <c r="H10" s="2"/>
    </row>
    <row r="11" spans="1:8" ht="12.75">
      <c r="A11" s="4" t="s">
        <v>8</v>
      </c>
      <c r="B11" s="4"/>
      <c r="C11" s="113">
        <v>42</v>
      </c>
      <c r="D11" s="114" t="s">
        <v>9</v>
      </c>
      <c r="E11" s="115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3" t="s">
        <v>10</v>
      </c>
      <c r="B13" s="3" t="s">
        <v>11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6" t="s">
        <v>13</v>
      </c>
      <c r="B15" s="6"/>
      <c r="C15" s="7"/>
      <c r="D15" s="6" t="s">
        <v>9</v>
      </c>
      <c r="E15" s="6"/>
      <c r="F15" s="2"/>
      <c r="G15" s="2"/>
      <c r="H15" s="2"/>
    </row>
    <row r="16" spans="1:8" ht="12.75">
      <c r="A16" s="4" t="s">
        <v>14</v>
      </c>
      <c r="B16" s="4"/>
      <c r="C16" s="5"/>
      <c r="D16" s="4" t="s">
        <v>9</v>
      </c>
      <c r="E16" s="4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116" t="s">
        <v>39</v>
      </c>
      <c r="D21" s="117"/>
      <c r="E21" s="117"/>
      <c r="F21" s="118"/>
      <c r="G21" s="2"/>
      <c r="H21" s="2"/>
    </row>
    <row r="22" spans="1:8" ht="12.75">
      <c r="A22" s="4" t="s">
        <v>18</v>
      </c>
      <c r="B22" s="4"/>
      <c r="C22" s="116">
        <v>0.1957</v>
      </c>
      <c r="D22" s="117" t="s">
        <v>19</v>
      </c>
      <c r="E22" s="117"/>
      <c r="F22" s="118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19" t="s">
        <v>23</v>
      </c>
      <c r="D28" s="120"/>
      <c r="E28" s="121" t="s">
        <v>24</v>
      </c>
      <c r="F28" s="122"/>
      <c r="G28" s="123" t="s">
        <v>25</v>
      </c>
      <c r="H28" s="124"/>
    </row>
    <row r="29" spans="1:8" ht="12.75">
      <c r="A29" s="18" t="s">
        <v>9</v>
      </c>
      <c r="B29" s="19"/>
      <c r="C29" s="125" t="s">
        <v>26</v>
      </c>
      <c r="D29" s="126"/>
      <c r="E29" s="71" t="s">
        <v>40</v>
      </c>
      <c r="F29" s="113" t="s">
        <v>28</v>
      </c>
      <c r="G29" s="127" t="s">
        <v>29</v>
      </c>
      <c r="H29" s="128" t="s">
        <v>30</v>
      </c>
    </row>
    <row r="30" spans="1:8" ht="12.75">
      <c r="A30" s="79">
        <v>370</v>
      </c>
      <c r="B30" s="129">
        <v>1</v>
      </c>
      <c r="C30" s="130">
        <v>30</v>
      </c>
      <c r="D30" s="130"/>
      <c r="E30" s="131">
        <v>1</v>
      </c>
      <c r="F30" s="129">
        <v>8023.46</v>
      </c>
      <c r="G30" s="129">
        <v>1304.33</v>
      </c>
      <c r="H30" s="129">
        <v>1265.24</v>
      </c>
    </row>
    <row r="31" spans="1:8" ht="12.75">
      <c r="A31" s="79">
        <v>370</v>
      </c>
      <c r="B31" s="129">
        <f aca="true" t="shared" si="0" ref="B31:B38">B30+1</f>
        <v>2</v>
      </c>
      <c r="C31" s="132">
        <v>50</v>
      </c>
      <c r="D31" s="132"/>
      <c r="E31" s="131">
        <v>1</v>
      </c>
      <c r="F31" s="129">
        <v>10915.71</v>
      </c>
      <c r="G31" s="129">
        <v>1175.89</v>
      </c>
      <c r="H31" s="129">
        <v>1206.29</v>
      </c>
    </row>
    <row r="32" spans="1:8" ht="12.75">
      <c r="A32" s="79">
        <v>370</v>
      </c>
      <c r="B32" s="129">
        <f t="shared" si="0"/>
        <v>3</v>
      </c>
      <c r="C32" s="132">
        <v>70</v>
      </c>
      <c r="D32" s="132"/>
      <c r="E32" s="131">
        <v>1</v>
      </c>
      <c r="F32" s="129">
        <v>8195.75</v>
      </c>
      <c r="G32" s="129">
        <v>872.16</v>
      </c>
      <c r="H32" s="129">
        <v>859.84</v>
      </c>
    </row>
    <row r="33" spans="1:8" ht="12.75">
      <c r="A33" s="58">
        <v>400</v>
      </c>
      <c r="B33" s="129">
        <f t="shared" si="0"/>
        <v>4</v>
      </c>
      <c r="C33" s="132">
        <v>30</v>
      </c>
      <c r="D33" s="132"/>
      <c r="E33" s="131">
        <v>1</v>
      </c>
      <c r="F33" s="129">
        <v>7144.52</v>
      </c>
      <c r="G33" s="129">
        <v>2161.7</v>
      </c>
      <c r="H33" s="129">
        <v>1781.64</v>
      </c>
    </row>
    <row r="34" spans="1:8" ht="12.75">
      <c r="A34" s="58">
        <v>400</v>
      </c>
      <c r="B34" s="129">
        <f t="shared" si="0"/>
        <v>5</v>
      </c>
      <c r="C34" s="132">
        <v>50</v>
      </c>
      <c r="D34" s="132"/>
      <c r="E34" s="131">
        <v>1</v>
      </c>
      <c r="F34" s="129">
        <v>7519.32</v>
      </c>
      <c r="G34" s="129">
        <v>1470.29</v>
      </c>
      <c r="H34" s="129">
        <v>1215.28</v>
      </c>
    </row>
    <row r="35" spans="1:8" ht="12.75">
      <c r="A35" s="58">
        <v>400</v>
      </c>
      <c r="B35" s="129">
        <f t="shared" si="0"/>
        <v>6</v>
      </c>
      <c r="C35" s="132">
        <v>70</v>
      </c>
      <c r="D35" s="132"/>
      <c r="E35" s="131">
        <v>1</v>
      </c>
      <c r="F35" s="129">
        <v>9857.43</v>
      </c>
      <c r="G35" s="129">
        <v>1553.58</v>
      </c>
      <c r="H35" s="129">
        <v>1293.38</v>
      </c>
    </row>
    <row r="36" spans="1:8" ht="12.75">
      <c r="A36" s="58">
        <v>430</v>
      </c>
      <c r="B36" s="129">
        <f t="shared" si="0"/>
        <v>7</v>
      </c>
      <c r="C36" s="132">
        <v>30</v>
      </c>
      <c r="D36" s="132"/>
      <c r="E36" s="131">
        <v>1</v>
      </c>
      <c r="F36" s="129">
        <v>5540.48</v>
      </c>
      <c r="G36" s="129">
        <v>2682.8</v>
      </c>
      <c r="H36" s="129">
        <v>2005.89</v>
      </c>
    </row>
    <row r="37" spans="1:8" ht="12.75">
      <c r="A37" s="58">
        <v>430</v>
      </c>
      <c r="B37" s="129">
        <f t="shared" si="0"/>
        <v>8</v>
      </c>
      <c r="C37" s="132">
        <v>30</v>
      </c>
      <c r="D37" s="132"/>
      <c r="E37" s="131">
        <v>1</v>
      </c>
      <c r="F37" s="129">
        <v>6437.57</v>
      </c>
      <c r="G37" s="129">
        <v>3223.78</v>
      </c>
      <c r="H37" s="129">
        <v>2425.01</v>
      </c>
    </row>
    <row r="38" spans="1:8" ht="12.75">
      <c r="A38" s="58">
        <v>430</v>
      </c>
      <c r="B38" s="129">
        <f t="shared" si="0"/>
        <v>9</v>
      </c>
      <c r="C38" s="132">
        <v>30</v>
      </c>
      <c r="D38" s="132"/>
      <c r="E38" s="131">
        <v>1</v>
      </c>
      <c r="F38" s="129">
        <v>5602.2</v>
      </c>
      <c r="G38" s="129">
        <v>2863.57</v>
      </c>
      <c r="H38" s="129">
        <v>2100.64</v>
      </c>
    </row>
    <row r="41" ht="12.75">
      <c r="A41" s="133" t="s">
        <v>41</v>
      </c>
    </row>
    <row r="42" ht="12.75">
      <c r="A42" t="s">
        <v>42</v>
      </c>
    </row>
    <row r="43" ht="12.75">
      <c r="A43" t="s">
        <v>43</v>
      </c>
    </row>
    <row r="44" ht="12.75">
      <c r="A44" t="s">
        <v>44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sheetData>
    <row r="1" spans="1:8" ht="20.25">
      <c r="A1" s="1" t="s">
        <v>0</v>
      </c>
      <c r="B1" s="2"/>
      <c r="C1" s="40" t="s">
        <v>31</v>
      </c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4" t="s">
        <v>8</v>
      </c>
      <c r="B11" s="4"/>
      <c r="C11" s="5">
        <v>42</v>
      </c>
      <c r="D11" s="4" t="s">
        <v>9</v>
      </c>
      <c r="E11" s="4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41" t="s">
        <v>10</v>
      </c>
      <c r="B13" s="41" t="s">
        <v>11</v>
      </c>
      <c r="C13" s="42"/>
      <c r="D13" s="42"/>
      <c r="E13" s="42"/>
      <c r="F13" s="2"/>
      <c r="G13" s="2"/>
      <c r="H13" s="2"/>
    </row>
    <row r="14" spans="1:8" ht="20.25">
      <c r="A14" s="42"/>
      <c r="B14" s="42"/>
      <c r="C14" s="42"/>
      <c r="D14" s="42"/>
      <c r="E14" s="42"/>
      <c r="F14" s="40"/>
      <c r="G14" s="2"/>
      <c r="H14" s="2"/>
    </row>
    <row r="15" spans="1:8" ht="12.75">
      <c r="A15" s="43" t="s">
        <v>13</v>
      </c>
      <c r="B15" s="43"/>
      <c r="C15" s="44"/>
      <c r="D15" s="43" t="s">
        <v>9</v>
      </c>
      <c r="E15" s="43"/>
      <c r="F15" s="2"/>
      <c r="G15" s="2"/>
      <c r="H15" s="2"/>
    </row>
    <row r="16" spans="1:8" ht="12.75">
      <c r="A16" s="45" t="s">
        <v>14</v>
      </c>
      <c r="B16" s="45"/>
      <c r="C16" s="46"/>
      <c r="D16" s="45" t="s">
        <v>9</v>
      </c>
      <c r="E16" s="45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0.1951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47" t="s">
        <v>30</v>
      </c>
    </row>
    <row r="30" spans="1:8" ht="12.75">
      <c r="A30" s="48">
        <v>350</v>
      </c>
      <c r="B30" s="27">
        <v>1</v>
      </c>
      <c r="C30" s="49">
        <v>20</v>
      </c>
      <c r="E30" s="26">
        <v>1</v>
      </c>
      <c r="F30" s="50">
        <v>8115.67</v>
      </c>
      <c r="G30" s="50">
        <v>393</v>
      </c>
      <c r="H30" s="51">
        <v>1013.12</v>
      </c>
    </row>
    <row r="31" spans="1:8" ht="12.75">
      <c r="A31" s="48">
        <v>350</v>
      </c>
      <c r="B31" s="32">
        <f aca="true" t="shared" si="0" ref="B31:B39">B30+1</f>
        <v>2</v>
      </c>
      <c r="C31" s="52">
        <v>40</v>
      </c>
      <c r="E31" s="31">
        <v>1</v>
      </c>
      <c r="F31" s="53">
        <v>7981.69</v>
      </c>
      <c r="G31" s="53">
        <v>250</v>
      </c>
      <c r="H31" s="54">
        <v>552.04</v>
      </c>
    </row>
    <row r="32" spans="1:8" ht="12.75">
      <c r="A32" s="48">
        <v>350</v>
      </c>
      <c r="B32" s="36">
        <f t="shared" si="0"/>
        <v>3</v>
      </c>
      <c r="C32" s="55">
        <v>60</v>
      </c>
      <c r="E32" s="35">
        <v>1</v>
      </c>
      <c r="F32" s="56">
        <v>10056.97</v>
      </c>
      <c r="G32" s="56">
        <v>247</v>
      </c>
      <c r="H32" s="57">
        <v>526.54</v>
      </c>
    </row>
    <row r="33" spans="1:8" ht="12.75">
      <c r="A33" s="58">
        <v>375</v>
      </c>
      <c r="B33" s="27">
        <f t="shared" si="0"/>
        <v>4</v>
      </c>
      <c r="C33" s="49">
        <v>20</v>
      </c>
      <c r="E33" s="35">
        <v>1</v>
      </c>
      <c r="F33" s="50">
        <v>7385.21</v>
      </c>
      <c r="G33" s="50">
        <v>554.12</v>
      </c>
      <c r="H33" s="51">
        <v>1031.42</v>
      </c>
    </row>
    <row r="34" spans="1:8" ht="12.75">
      <c r="A34" s="58">
        <v>375</v>
      </c>
      <c r="B34" s="32">
        <f t="shared" si="0"/>
        <v>5</v>
      </c>
      <c r="C34" s="52">
        <v>40</v>
      </c>
      <c r="E34" s="35">
        <v>1</v>
      </c>
      <c r="F34" s="53">
        <v>9837.19</v>
      </c>
      <c r="G34" s="53">
        <v>413.37</v>
      </c>
      <c r="H34" s="54">
        <v>793.83</v>
      </c>
    </row>
    <row r="35" spans="1:8" ht="12.75">
      <c r="A35" s="58">
        <v>375</v>
      </c>
      <c r="B35" s="36">
        <f t="shared" si="0"/>
        <v>6</v>
      </c>
      <c r="C35" s="55">
        <v>60</v>
      </c>
      <c r="E35" s="35">
        <v>1</v>
      </c>
      <c r="F35" s="56">
        <v>9207.28</v>
      </c>
      <c r="G35" s="56">
        <v>266.8</v>
      </c>
      <c r="H35" s="57">
        <v>528.88</v>
      </c>
    </row>
    <row r="36" spans="1:8" ht="12.75">
      <c r="A36" s="58">
        <v>400</v>
      </c>
      <c r="B36" s="27">
        <f t="shared" si="0"/>
        <v>7</v>
      </c>
      <c r="C36" s="49">
        <v>20</v>
      </c>
      <c r="E36" s="35">
        <v>1</v>
      </c>
      <c r="F36" s="50">
        <v>8824.64</v>
      </c>
      <c r="G36" s="50">
        <v>800.25</v>
      </c>
      <c r="H36" s="51">
        <v>1369.58</v>
      </c>
    </row>
    <row r="37" spans="1:8" ht="12.75">
      <c r="A37" s="58">
        <v>400</v>
      </c>
      <c r="B37" s="32">
        <f t="shared" si="0"/>
        <v>8</v>
      </c>
      <c r="C37" s="52">
        <v>40</v>
      </c>
      <c r="E37" s="35">
        <v>1</v>
      </c>
      <c r="F37" s="53">
        <v>8756.01</v>
      </c>
      <c r="G37" s="53">
        <v>452.44</v>
      </c>
      <c r="H37" s="54">
        <v>753.63</v>
      </c>
    </row>
    <row r="38" spans="1:8" ht="12.75">
      <c r="A38" s="58">
        <v>400</v>
      </c>
      <c r="B38" s="27">
        <f t="shared" si="0"/>
        <v>9</v>
      </c>
      <c r="C38" s="55">
        <v>60</v>
      </c>
      <c r="E38" s="35">
        <v>1</v>
      </c>
      <c r="F38" s="56">
        <v>10528.07</v>
      </c>
      <c r="G38" s="56">
        <v>434.49</v>
      </c>
      <c r="H38" s="57">
        <v>702</v>
      </c>
    </row>
    <row r="39" spans="1:8" ht="12.75">
      <c r="A39" s="58">
        <v>400</v>
      </c>
      <c r="B39" s="32">
        <f t="shared" si="0"/>
        <v>10</v>
      </c>
      <c r="C39" s="55">
        <v>60</v>
      </c>
      <c r="E39" s="35">
        <v>1</v>
      </c>
      <c r="F39">
        <v>8647.7</v>
      </c>
      <c r="G39">
        <v>290.95</v>
      </c>
      <c r="H39">
        <v>468.59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0</v>
      </c>
      <c r="B1" s="2"/>
      <c r="C1" s="59" t="s">
        <v>32</v>
      </c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5" ht="12.75">
      <c r="A11" s="4" t="s">
        <v>8</v>
      </c>
      <c r="B11" s="4"/>
      <c r="C11" s="5">
        <v>42</v>
      </c>
      <c r="D11" s="4" t="s">
        <v>9</v>
      </c>
      <c r="E11" s="4"/>
    </row>
    <row r="12" spans="1:6" ht="12.75">
      <c r="A12" s="2"/>
      <c r="B12" s="2"/>
      <c r="C12" s="2"/>
      <c r="D12" s="2"/>
      <c r="E12" s="2"/>
      <c r="F12" s="2"/>
    </row>
    <row r="13" spans="1:9" ht="12.75">
      <c r="A13" s="3" t="s">
        <v>10</v>
      </c>
      <c r="B13" s="3" t="s">
        <v>11</v>
      </c>
      <c r="C13" s="2"/>
      <c r="D13" s="2"/>
      <c r="E13" s="2"/>
      <c r="F13" s="2"/>
      <c r="G13" s="190" t="s">
        <v>12</v>
      </c>
      <c r="H13" s="191"/>
      <c r="I13" s="191"/>
    </row>
    <row r="14" spans="1:9" ht="12.75">
      <c r="A14" s="2"/>
      <c r="B14" s="2"/>
      <c r="C14" s="2"/>
      <c r="D14" s="2"/>
      <c r="E14" s="2"/>
      <c r="G14" s="190"/>
      <c r="H14" s="191"/>
      <c r="I14" s="191"/>
    </row>
    <row r="15" spans="1:5" ht="12.75">
      <c r="A15" s="6" t="s">
        <v>13</v>
      </c>
      <c r="B15" s="6"/>
      <c r="C15" s="7"/>
      <c r="D15" s="6" t="s">
        <v>9</v>
      </c>
      <c r="E15" s="6"/>
    </row>
    <row r="16" spans="1:5" ht="12.75">
      <c r="A16" s="4" t="s">
        <v>14</v>
      </c>
      <c r="B16" s="4"/>
      <c r="C16" s="5"/>
      <c r="D16" s="4" t="s">
        <v>9</v>
      </c>
      <c r="E16" s="4"/>
    </row>
    <row r="17" spans="1:5" ht="12.75">
      <c r="A17" s="2"/>
      <c r="B17" s="2"/>
      <c r="C17" s="2"/>
      <c r="D17" s="2"/>
      <c r="E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0.1957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11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60"/>
      <c r="G28" s="61" t="s">
        <v>25</v>
      </c>
      <c r="H28" s="62"/>
      <c r="I28" s="63"/>
      <c r="J28" s="61" t="s">
        <v>33</v>
      </c>
      <c r="K28" s="64"/>
    </row>
    <row r="29" spans="1:11" ht="12.75">
      <c r="A29" s="18" t="s">
        <v>9</v>
      </c>
      <c r="B29" s="19"/>
      <c r="C29" s="20" t="s">
        <v>26</v>
      </c>
      <c r="D29" s="15"/>
      <c r="E29" s="20" t="s">
        <v>27</v>
      </c>
      <c r="F29" s="65" t="s">
        <v>28</v>
      </c>
      <c r="G29" s="65" t="s">
        <v>29</v>
      </c>
      <c r="H29" s="65" t="s">
        <v>30</v>
      </c>
      <c r="I29" s="65" t="s">
        <v>28</v>
      </c>
      <c r="J29" s="65" t="s">
        <v>29</v>
      </c>
      <c r="K29" s="66" t="s">
        <v>30</v>
      </c>
    </row>
    <row r="30" spans="1:11" ht="12.75">
      <c r="A30" s="22">
        <v>380</v>
      </c>
      <c r="B30" s="23">
        <v>1</v>
      </c>
      <c r="C30" s="24">
        <v>30</v>
      </c>
      <c r="D30" s="25"/>
      <c r="E30" s="26">
        <v>1.1</v>
      </c>
      <c r="F30" s="27">
        <v>4409.65</v>
      </c>
      <c r="G30" s="27">
        <v>2987.76</v>
      </c>
      <c r="H30" s="28">
        <v>2320.09</v>
      </c>
      <c r="I30" s="67">
        <v>5.908</v>
      </c>
      <c r="J30" s="67">
        <v>9.325</v>
      </c>
      <c r="K30" s="67">
        <v>7.941</v>
      </c>
    </row>
    <row r="31" spans="1:11" ht="12.75">
      <c r="A31" s="22">
        <v>380</v>
      </c>
      <c r="B31" s="5">
        <v>2</v>
      </c>
      <c r="C31" s="29">
        <v>50</v>
      </c>
      <c r="D31" s="30"/>
      <c r="E31" s="31">
        <v>1.1</v>
      </c>
      <c r="F31" s="32">
        <v>6775.81</v>
      </c>
      <c r="G31" s="32">
        <v>2873.17</v>
      </c>
      <c r="H31" s="33">
        <v>2463.14</v>
      </c>
      <c r="I31" s="67">
        <v>6</v>
      </c>
      <c r="J31" s="67">
        <v>9.375</v>
      </c>
      <c r="K31" s="67">
        <v>8</v>
      </c>
    </row>
    <row r="32" spans="1:11" ht="12.75">
      <c r="A32" s="22">
        <v>380</v>
      </c>
      <c r="B32" s="9">
        <v>3</v>
      </c>
      <c r="C32" s="20">
        <v>70</v>
      </c>
      <c r="D32" s="34"/>
      <c r="E32" s="35">
        <v>1.1</v>
      </c>
      <c r="F32" s="36">
        <v>7066.45</v>
      </c>
      <c r="G32" s="36">
        <v>2197.82</v>
      </c>
      <c r="H32" s="37">
        <v>1965.45</v>
      </c>
      <c r="I32" s="67">
        <v>6.016</v>
      </c>
      <c r="J32" s="67">
        <v>9.341</v>
      </c>
      <c r="K32" s="67">
        <v>7.983</v>
      </c>
    </row>
    <row r="33" spans="1:11" ht="12.75">
      <c r="A33" s="38">
        <v>410</v>
      </c>
      <c r="B33" s="23">
        <v>4</v>
      </c>
      <c r="C33" s="24">
        <v>30</v>
      </c>
      <c r="D33" s="25"/>
      <c r="E33" s="26">
        <v>1.1</v>
      </c>
      <c r="F33" s="27">
        <v>5100.95</v>
      </c>
      <c r="G33" s="27">
        <v>4660.9</v>
      </c>
      <c r="H33" s="28">
        <v>3344.83</v>
      </c>
      <c r="I33" s="67">
        <v>5.816</v>
      </c>
      <c r="J33" s="67">
        <v>9.258</v>
      </c>
      <c r="K33" s="67">
        <v>7.875</v>
      </c>
    </row>
    <row r="34" spans="1:11" ht="12.75">
      <c r="A34" s="39">
        <v>410</v>
      </c>
      <c r="B34" s="5">
        <v>5</v>
      </c>
      <c r="C34" s="29">
        <v>50</v>
      </c>
      <c r="D34" s="30"/>
      <c r="E34" s="31">
        <v>1.1</v>
      </c>
      <c r="F34" s="32">
        <v>4826.63</v>
      </c>
      <c r="G34" s="32">
        <v>2488.63</v>
      </c>
      <c r="H34" s="33">
        <v>1856.43</v>
      </c>
      <c r="I34" s="67">
        <v>6</v>
      </c>
      <c r="J34" s="67">
        <v>9.408</v>
      </c>
      <c r="K34" s="67">
        <v>8.025</v>
      </c>
    </row>
    <row r="35" spans="1:11" ht="12.75">
      <c r="A35" s="39">
        <v>410</v>
      </c>
      <c r="B35" s="9">
        <v>6</v>
      </c>
      <c r="C35" s="20">
        <v>70</v>
      </c>
      <c r="D35" s="34"/>
      <c r="E35" s="35">
        <v>1.1</v>
      </c>
      <c r="F35" s="36">
        <v>6810.01</v>
      </c>
      <c r="G35" s="36">
        <v>2719.23</v>
      </c>
      <c r="H35" s="37">
        <v>2099.64</v>
      </c>
      <c r="I35" s="67">
        <v>6.075</v>
      </c>
      <c r="J35" s="67">
        <v>9.45</v>
      </c>
      <c r="K35" s="67">
        <v>8.075</v>
      </c>
    </row>
    <row r="36" spans="1:11" ht="12.75">
      <c r="A36" s="38">
        <v>440</v>
      </c>
      <c r="B36" s="23">
        <v>7</v>
      </c>
      <c r="C36" s="24">
        <v>30</v>
      </c>
      <c r="D36" s="25"/>
      <c r="E36" s="26">
        <v>1.1</v>
      </c>
      <c r="F36" s="27">
        <v>5709.85</v>
      </c>
      <c r="G36" s="27">
        <v>2725.23</v>
      </c>
      <c r="H36" s="28">
        <v>1970.5</v>
      </c>
      <c r="I36" s="67">
        <v>6.016</v>
      </c>
      <c r="J36" s="67">
        <v>9.408</v>
      </c>
      <c r="K36" s="67">
        <v>8.033</v>
      </c>
    </row>
    <row r="37" spans="1:11" ht="12.75">
      <c r="A37" s="22">
        <v>440</v>
      </c>
      <c r="B37" s="5">
        <v>8</v>
      </c>
      <c r="C37" s="29">
        <v>30</v>
      </c>
      <c r="D37" s="30"/>
      <c r="E37" s="31">
        <v>1.1</v>
      </c>
      <c r="F37" s="32">
        <v>4532.78</v>
      </c>
      <c r="G37" s="32">
        <v>4603.82</v>
      </c>
      <c r="H37" s="33">
        <v>3253.12</v>
      </c>
      <c r="I37" s="67">
        <v>5.991</v>
      </c>
      <c r="J37" s="67">
        <v>9.433</v>
      </c>
      <c r="K37" s="67">
        <v>8.05</v>
      </c>
    </row>
    <row r="38" spans="1:11" ht="12.75">
      <c r="A38" s="68">
        <v>440</v>
      </c>
      <c r="B38" s="69">
        <v>9</v>
      </c>
      <c r="C38" s="70">
        <v>30</v>
      </c>
      <c r="D38" s="71"/>
      <c r="E38" s="31">
        <v>1.1</v>
      </c>
      <c r="F38" s="28">
        <v>4062.26</v>
      </c>
      <c r="G38" s="28">
        <v>4081.29</v>
      </c>
      <c r="H38" s="28">
        <v>2872.55</v>
      </c>
      <c r="I38" s="72">
        <v>5.975</v>
      </c>
      <c r="J38" s="72">
        <v>9.416</v>
      </c>
      <c r="K38" s="72">
        <v>8.033</v>
      </c>
    </row>
    <row r="39" spans="1:11" ht="12.75">
      <c r="A39" s="67">
        <v>440</v>
      </c>
      <c r="B39" s="63">
        <v>10</v>
      </c>
      <c r="C39" s="63">
        <v>50</v>
      </c>
      <c r="D39" s="64"/>
      <c r="E39" s="31">
        <v>1.1</v>
      </c>
      <c r="F39" s="67">
        <v>6079.2</v>
      </c>
      <c r="G39" s="67">
        <v>4225.22</v>
      </c>
      <c r="H39" s="67">
        <v>3008.59</v>
      </c>
      <c r="I39" s="67">
        <v>6.025</v>
      </c>
      <c r="J39" s="67">
        <v>9.441</v>
      </c>
      <c r="K39" s="67">
        <v>8.058</v>
      </c>
    </row>
    <row r="40" spans="1:11" ht="12.75">
      <c r="A40" s="67">
        <v>440</v>
      </c>
      <c r="B40" s="63">
        <v>11</v>
      </c>
      <c r="C40" s="63">
        <v>70</v>
      </c>
      <c r="D40" s="64"/>
      <c r="E40" s="31">
        <v>1.1</v>
      </c>
      <c r="F40" s="67">
        <v>6300.37</v>
      </c>
      <c r="G40" s="67">
        <v>3005.88</v>
      </c>
      <c r="H40" s="67">
        <v>2187.59</v>
      </c>
      <c r="I40" s="67">
        <v>6.033</v>
      </c>
      <c r="J40" s="67">
        <v>8.058</v>
      </c>
      <c r="K40" s="67">
        <v>9.441</v>
      </c>
    </row>
  </sheetData>
  <mergeCells count="1">
    <mergeCell ref="G13:I1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0</v>
      </c>
      <c r="B1" s="183" t="s">
        <v>59</v>
      </c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4" t="s">
        <v>8</v>
      </c>
      <c r="B11" s="4"/>
      <c r="C11" s="5">
        <v>42</v>
      </c>
      <c r="D11" s="4" t="s">
        <v>9</v>
      </c>
      <c r="E11" s="4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3" t="s">
        <v>10</v>
      </c>
      <c r="B13" s="3" t="s">
        <v>11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6" t="s">
        <v>13</v>
      </c>
      <c r="B15" s="6"/>
      <c r="C15" s="7"/>
      <c r="D15" s="6" t="s">
        <v>9</v>
      </c>
      <c r="E15" s="6"/>
      <c r="F15" s="2"/>
      <c r="G15" s="2"/>
      <c r="H15" s="2"/>
    </row>
    <row r="16" spans="1:8" ht="12.75">
      <c r="A16" s="4" t="s">
        <v>14</v>
      </c>
      <c r="B16" s="4"/>
      <c r="C16" s="5"/>
      <c r="D16" s="4" t="s">
        <v>9</v>
      </c>
      <c r="E16" s="4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60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0.1951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47" t="s">
        <v>30</v>
      </c>
    </row>
    <row r="30" spans="1:8" ht="12.75">
      <c r="A30" s="134">
        <v>340</v>
      </c>
      <c r="B30" s="23">
        <v>1</v>
      </c>
      <c r="C30" s="24">
        <v>30</v>
      </c>
      <c r="D30" s="25"/>
      <c r="E30" s="24">
        <v>1</v>
      </c>
      <c r="F30" s="23">
        <v>14248.15</v>
      </c>
      <c r="G30" s="23">
        <v>47.02</v>
      </c>
      <c r="H30" s="181">
        <v>60.6</v>
      </c>
    </row>
    <row r="31" spans="1:8" ht="12.75">
      <c r="A31" s="137">
        <v>340</v>
      </c>
      <c r="B31" s="5">
        <f aca="true" t="shared" si="0" ref="B31:B38">B30+1</f>
        <v>2</v>
      </c>
      <c r="C31" s="29">
        <v>40</v>
      </c>
      <c r="D31" s="30"/>
      <c r="E31" s="29">
        <v>1</v>
      </c>
      <c r="F31" s="5">
        <v>14249.39</v>
      </c>
      <c r="G31" s="5">
        <v>32.9</v>
      </c>
      <c r="H31" s="47">
        <v>32.9</v>
      </c>
    </row>
    <row r="32" spans="1:8" ht="12.75">
      <c r="A32" s="137">
        <v>340</v>
      </c>
      <c r="B32" s="9">
        <f t="shared" si="0"/>
        <v>3</v>
      </c>
      <c r="C32" s="20">
        <v>50</v>
      </c>
      <c r="D32" s="34"/>
      <c r="E32" s="20">
        <v>1</v>
      </c>
      <c r="F32" s="9">
        <v>11337.63</v>
      </c>
      <c r="G32" s="9">
        <v>26.9</v>
      </c>
      <c r="H32" s="182">
        <v>31.45</v>
      </c>
    </row>
    <row r="33" spans="1:8" ht="12.75">
      <c r="A33" s="142">
        <v>355</v>
      </c>
      <c r="B33" s="23">
        <f t="shared" si="0"/>
        <v>4</v>
      </c>
      <c r="C33" s="24">
        <v>30</v>
      </c>
      <c r="D33" s="25"/>
      <c r="E33" s="24">
        <v>1</v>
      </c>
      <c r="F33" s="23">
        <v>12622.75</v>
      </c>
      <c r="G33" s="23">
        <v>44.6</v>
      </c>
      <c r="H33" s="181">
        <v>58.2</v>
      </c>
    </row>
    <row r="34" spans="1:8" ht="12.75">
      <c r="A34" s="143">
        <v>355</v>
      </c>
      <c r="B34" s="5">
        <f t="shared" si="0"/>
        <v>5</v>
      </c>
      <c r="C34" s="29">
        <v>40</v>
      </c>
      <c r="D34" s="30"/>
      <c r="E34" s="29">
        <v>1</v>
      </c>
      <c r="F34" s="5">
        <v>9517.75</v>
      </c>
      <c r="G34" s="5">
        <v>24.02</v>
      </c>
      <c r="H34" s="47">
        <v>27.55</v>
      </c>
    </row>
    <row r="35" spans="1:8" ht="12.75">
      <c r="A35" s="137">
        <v>355</v>
      </c>
      <c r="B35" s="9">
        <f t="shared" si="0"/>
        <v>6</v>
      </c>
      <c r="C35" s="20">
        <v>50</v>
      </c>
      <c r="D35" s="34"/>
      <c r="E35" s="20">
        <v>1</v>
      </c>
      <c r="F35" s="9">
        <v>1235.53</v>
      </c>
      <c r="G35" s="9">
        <v>31.85</v>
      </c>
      <c r="H35" s="182">
        <v>35.33</v>
      </c>
    </row>
    <row r="36" spans="1:8" ht="12.75">
      <c r="A36" s="142">
        <v>385</v>
      </c>
      <c r="B36" s="23">
        <f t="shared" si="0"/>
        <v>7</v>
      </c>
      <c r="C36" s="24">
        <v>30</v>
      </c>
      <c r="D36" s="25"/>
      <c r="E36" s="24">
        <v>1</v>
      </c>
      <c r="F36" s="23">
        <v>10168.86</v>
      </c>
      <c r="G36" s="23">
        <v>41.9</v>
      </c>
      <c r="H36" s="181">
        <v>64.3</v>
      </c>
    </row>
    <row r="37" spans="1:8" ht="12.75">
      <c r="A37" s="137">
        <v>385</v>
      </c>
      <c r="B37" s="5">
        <f t="shared" si="0"/>
        <v>8</v>
      </c>
      <c r="C37" s="29">
        <v>40</v>
      </c>
      <c r="D37" s="30"/>
      <c r="E37" s="29">
        <v>1</v>
      </c>
      <c r="F37" s="5">
        <v>12514.06</v>
      </c>
      <c r="G37" s="5">
        <v>45.12</v>
      </c>
      <c r="H37" s="47">
        <v>59.6</v>
      </c>
    </row>
    <row r="38" spans="1:8" ht="12.75">
      <c r="A38" s="137">
        <v>385</v>
      </c>
      <c r="B38" s="9">
        <f t="shared" si="0"/>
        <v>9</v>
      </c>
      <c r="C38" s="20">
        <v>50</v>
      </c>
      <c r="D38" s="34"/>
      <c r="E38" s="20">
        <v>1</v>
      </c>
      <c r="F38" s="9">
        <v>9563.47</v>
      </c>
      <c r="G38" s="9">
        <v>29.32</v>
      </c>
      <c r="H38" s="182">
        <v>39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61</v>
      </c>
      <c r="B1" s="2"/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23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4" t="s">
        <v>8</v>
      </c>
      <c r="B11" s="4"/>
      <c r="C11" s="5">
        <v>42</v>
      </c>
      <c r="D11" s="4" t="s">
        <v>9</v>
      </c>
      <c r="E11" s="4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3" t="s">
        <v>10</v>
      </c>
      <c r="B13" s="3" t="s">
        <v>11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6" t="s">
        <v>13</v>
      </c>
      <c r="B15" s="6"/>
      <c r="C15" s="7"/>
      <c r="D15" s="6" t="s">
        <v>9</v>
      </c>
      <c r="E15" s="6"/>
      <c r="F15" s="2"/>
      <c r="G15" s="2"/>
      <c r="H15" s="2"/>
    </row>
    <row r="16" spans="1:8" ht="12.75">
      <c r="A16" s="4" t="s">
        <v>14</v>
      </c>
      <c r="B16" s="4"/>
      <c r="C16" s="5"/>
      <c r="D16" s="4" t="s">
        <v>9</v>
      </c>
      <c r="E16" s="4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62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0.1951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47" t="s">
        <v>30</v>
      </c>
    </row>
    <row r="30" spans="1:8" ht="12.75">
      <c r="A30" s="176">
        <v>360</v>
      </c>
      <c r="B30" s="23">
        <v>1</v>
      </c>
      <c r="C30" s="26"/>
      <c r="D30" s="49">
        <v>20</v>
      </c>
      <c r="E30" s="24">
        <v>1</v>
      </c>
      <c r="F30" s="23">
        <v>6049.88</v>
      </c>
      <c r="G30" s="23">
        <v>1515.88</v>
      </c>
      <c r="H30" s="181">
        <v>1777.85</v>
      </c>
    </row>
    <row r="31" spans="1:8" ht="12.75">
      <c r="A31" s="79">
        <v>360</v>
      </c>
      <c r="B31" s="5">
        <f aca="true" t="shared" si="0" ref="B31:B38">B30+1</f>
        <v>2</v>
      </c>
      <c r="C31" s="31"/>
      <c r="D31" s="52">
        <v>60</v>
      </c>
      <c r="E31" s="24">
        <v>1</v>
      </c>
      <c r="F31" s="5">
        <v>10600.48</v>
      </c>
      <c r="G31" s="5">
        <v>1280.32</v>
      </c>
      <c r="H31" s="47">
        <v>1551.83</v>
      </c>
    </row>
    <row r="32" spans="1:8" ht="12.75">
      <c r="A32" s="79">
        <v>360</v>
      </c>
      <c r="B32" s="9">
        <f t="shared" si="0"/>
        <v>3</v>
      </c>
      <c r="C32" s="35"/>
      <c r="D32" s="55">
        <v>100</v>
      </c>
      <c r="E32" s="24">
        <v>1</v>
      </c>
      <c r="F32" s="9">
        <v>9209.06</v>
      </c>
      <c r="G32" s="9">
        <v>573.16</v>
      </c>
      <c r="H32" s="182">
        <v>776.41</v>
      </c>
    </row>
    <row r="33" spans="1:8" ht="12.75">
      <c r="A33" s="58">
        <v>400</v>
      </c>
      <c r="B33" s="23">
        <f t="shared" si="0"/>
        <v>4</v>
      </c>
      <c r="C33" s="26"/>
      <c r="D33" s="49">
        <v>20</v>
      </c>
      <c r="E33" s="24">
        <v>1</v>
      </c>
      <c r="F33" s="23">
        <v>7808.71</v>
      </c>
      <c r="G33" s="23">
        <v>2466.82</v>
      </c>
      <c r="H33" s="181">
        <v>2260.32</v>
      </c>
    </row>
    <row r="34" spans="1:8" ht="12.75">
      <c r="A34" s="174">
        <v>400</v>
      </c>
      <c r="B34" s="5">
        <f t="shared" si="0"/>
        <v>5</v>
      </c>
      <c r="C34" s="31"/>
      <c r="D34" s="52">
        <v>60</v>
      </c>
      <c r="E34" s="24">
        <v>1</v>
      </c>
      <c r="F34" s="5">
        <v>7907.12</v>
      </c>
      <c r="G34" s="5">
        <v>1034.42</v>
      </c>
      <c r="H34" s="47">
        <v>1020.21</v>
      </c>
    </row>
    <row r="35" spans="1:8" ht="12.75">
      <c r="A35" s="79">
        <v>400</v>
      </c>
      <c r="B35" s="9">
        <f t="shared" si="0"/>
        <v>6</v>
      </c>
      <c r="C35" s="35"/>
      <c r="D35" s="55">
        <v>100</v>
      </c>
      <c r="E35" s="24">
        <v>1</v>
      </c>
      <c r="F35" s="9">
        <v>13604.31</v>
      </c>
      <c r="G35" s="9">
        <v>2189.49</v>
      </c>
      <c r="H35" s="182">
        <v>2209.97</v>
      </c>
    </row>
    <row r="36" spans="1:8" ht="12.75">
      <c r="A36" s="58">
        <v>420</v>
      </c>
      <c r="B36" s="23">
        <f t="shared" si="0"/>
        <v>7</v>
      </c>
      <c r="C36" s="26"/>
      <c r="D36" s="49">
        <v>20</v>
      </c>
      <c r="E36" s="24">
        <v>1</v>
      </c>
      <c r="F36" s="23">
        <v>5675.28</v>
      </c>
      <c r="G36" s="23">
        <v>2337.86</v>
      </c>
      <c r="H36" s="181">
        <v>1913.65</v>
      </c>
    </row>
    <row r="37" spans="1:8" ht="12.75">
      <c r="A37" s="79">
        <v>420</v>
      </c>
      <c r="B37" s="5">
        <f t="shared" si="0"/>
        <v>8</v>
      </c>
      <c r="C37" s="31"/>
      <c r="D37" s="52">
        <v>60</v>
      </c>
      <c r="E37" s="24">
        <v>1</v>
      </c>
      <c r="F37" s="5">
        <v>12603.21</v>
      </c>
      <c r="G37" s="5">
        <v>2676.2</v>
      </c>
      <c r="H37" s="47">
        <v>2453.99</v>
      </c>
    </row>
    <row r="38" spans="1:8" ht="12.75">
      <c r="A38" s="79">
        <v>420</v>
      </c>
      <c r="B38" s="9">
        <f t="shared" si="0"/>
        <v>9</v>
      </c>
      <c r="C38" s="35"/>
      <c r="D38" s="55">
        <v>100</v>
      </c>
      <c r="E38" s="24">
        <v>1</v>
      </c>
      <c r="F38" s="9">
        <v>8375.92</v>
      </c>
      <c r="G38" s="9">
        <v>870.75</v>
      </c>
      <c r="H38" s="182">
        <v>820.89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</v>
      </c>
      <c r="B1" s="73" t="s">
        <v>35</v>
      </c>
    </row>
    <row r="2" spans="2:5" ht="12.75">
      <c r="B2" s="186" t="s">
        <v>36</v>
      </c>
      <c r="C2" s="186"/>
      <c r="D2" s="186"/>
      <c r="E2" s="186"/>
    </row>
    <row r="4" spans="1:8" ht="18.75">
      <c r="A4" s="1" t="s">
        <v>0</v>
      </c>
      <c r="B4" s="2"/>
      <c r="C4" s="2"/>
      <c r="D4" s="2"/>
      <c r="E4" s="2"/>
      <c r="F4" s="2"/>
      <c r="G4" s="2"/>
      <c r="H4" s="2"/>
    </row>
    <row r="5" spans="1:8" ht="18.75">
      <c r="A5" s="1" t="s">
        <v>1</v>
      </c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3" t="s">
        <v>2</v>
      </c>
      <c r="B7" s="3" t="s">
        <v>3</v>
      </c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4"/>
      <c r="B9" s="4"/>
      <c r="C9" s="5" t="s">
        <v>4</v>
      </c>
      <c r="D9" s="4"/>
      <c r="E9" s="4"/>
      <c r="F9" s="2"/>
      <c r="G9" s="2"/>
      <c r="H9" s="2"/>
    </row>
    <row r="10" spans="1:8" ht="12.75">
      <c r="A10" s="6" t="s">
        <v>5</v>
      </c>
      <c r="B10" s="6"/>
      <c r="C10" s="7">
        <v>23</v>
      </c>
      <c r="D10" s="6"/>
      <c r="E10" s="6"/>
      <c r="F10" s="2"/>
      <c r="G10" s="2"/>
      <c r="H10" s="2"/>
    </row>
    <row r="11" spans="1:8" ht="12.75">
      <c r="A11" s="4" t="s">
        <v>6</v>
      </c>
      <c r="B11" s="4"/>
      <c r="C11" s="5">
        <v>16</v>
      </c>
      <c r="D11" s="4"/>
      <c r="E11" s="4"/>
      <c r="F11" s="2"/>
      <c r="G11" s="2"/>
      <c r="H11" s="2"/>
    </row>
    <row r="12" spans="1:8" ht="12.75">
      <c r="A12" s="8" t="s">
        <v>7</v>
      </c>
      <c r="B12" s="8"/>
      <c r="C12" s="9">
        <v>7</v>
      </c>
      <c r="D12" s="8"/>
      <c r="E12" s="8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4" t="s">
        <v>8</v>
      </c>
      <c r="B14" s="4"/>
      <c r="C14" s="5">
        <v>42</v>
      </c>
      <c r="D14" s="4" t="s">
        <v>9</v>
      </c>
      <c r="E14" s="4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3" t="s">
        <v>10</v>
      </c>
      <c r="B16" s="3" t="s">
        <v>11</v>
      </c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6" t="s">
        <v>13</v>
      </c>
      <c r="B18" s="6"/>
      <c r="C18" s="74" t="s">
        <v>37</v>
      </c>
      <c r="D18" s="6" t="s">
        <v>9</v>
      </c>
      <c r="E18" s="6"/>
      <c r="F18" s="2"/>
      <c r="G18" s="2"/>
      <c r="H18" s="2"/>
    </row>
    <row r="19" spans="1:8" ht="12.75">
      <c r="A19" s="4" t="s">
        <v>14</v>
      </c>
      <c r="B19" s="4"/>
      <c r="C19" s="32" t="s">
        <v>37</v>
      </c>
      <c r="D19" s="4" t="s">
        <v>9</v>
      </c>
      <c r="E19" s="4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187" t="s">
        <v>15</v>
      </c>
      <c r="B22" s="187"/>
      <c r="C22" s="187"/>
      <c r="D22" s="187"/>
      <c r="E22" s="187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6" t="s">
        <v>16</v>
      </c>
      <c r="B24" s="6"/>
      <c r="C24" s="7" t="s">
        <v>17</v>
      </c>
      <c r="D24" s="6"/>
      <c r="E24" s="76"/>
      <c r="F24" s="2"/>
      <c r="G24" s="2"/>
      <c r="H24" s="2"/>
    </row>
    <row r="25" spans="1:8" ht="12.75">
      <c r="A25" s="4" t="s">
        <v>18</v>
      </c>
      <c r="B25" s="4"/>
      <c r="C25" s="5">
        <v>0.1957</v>
      </c>
      <c r="D25" s="4" t="s">
        <v>19</v>
      </c>
      <c r="E25" s="76"/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3" t="s">
        <v>20</v>
      </c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12" t="s">
        <v>21</v>
      </c>
      <c r="B31" s="74" t="s">
        <v>22</v>
      </c>
      <c r="C31" s="13" t="s">
        <v>23</v>
      </c>
      <c r="D31" s="77"/>
      <c r="E31" s="13" t="s">
        <v>24</v>
      </c>
      <c r="F31" s="60"/>
      <c r="G31" s="61" t="s">
        <v>25</v>
      </c>
      <c r="H31" s="62"/>
    </row>
    <row r="32" spans="1:8" ht="12.75">
      <c r="A32" s="18" t="s">
        <v>9</v>
      </c>
      <c r="B32" s="19"/>
      <c r="C32" s="35" t="s">
        <v>26</v>
      </c>
      <c r="D32" s="15"/>
      <c r="E32" s="35" t="s">
        <v>27</v>
      </c>
      <c r="F32" s="65" t="s">
        <v>28</v>
      </c>
      <c r="G32" s="65" t="s">
        <v>29</v>
      </c>
      <c r="H32" s="78" t="s">
        <v>30</v>
      </c>
    </row>
    <row r="33" spans="1:8" ht="12.75">
      <c r="A33" s="79">
        <v>370</v>
      </c>
      <c r="B33" s="27">
        <v>1</v>
      </c>
      <c r="C33" s="80">
        <v>30</v>
      </c>
      <c r="D33" s="81"/>
      <c r="E33" s="26">
        <v>1</v>
      </c>
      <c r="F33" s="27">
        <v>5247.35</v>
      </c>
      <c r="G33" s="27">
        <v>4125.13</v>
      </c>
      <c r="H33" s="82">
        <v>3432.96</v>
      </c>
    </row>
    <row r="34" spans="1:8" ht="12.75">
      <c r="A34" s="79">
        <v>370</v>
      </c>
      <c r="B34" s="32">
        <v>2</v>
      </c>
      <c r="C34" s="83">
        <v>30</v>
      </c>
      <c r="D34" s="84"/>
      <c r="E34" s="31">
        <v>1</v>
      </c>
      <c r="F34" s="32">
        <v>4504.85</v>
      </c>
      <c r="G34" s="32">
        <v>2496.12</v>
      </c>
      <c r="H34" s="85">
        <v>2192.76</v>
      </c>
    </row>
    <row r="35" spans="1:8" ht="12.75">
      <c r="A35" s="79">
        <v>370</v>
      </c>
      <c r="B35" s="36">
        <v>3</v>
      </c>
      <c r="C35" s="86">
        <v>30</v>
      </c>
      <c r="D35" s="87"/>
      <c r="E35" s="31">
        <v>1</v>
      </c>
      <c r="F35" s="36">
        <v>5470.95</v>
      </c>
      <c r="G35" s="36">
        <v>3612.58</v>
      </c>
      <c r="H35" s="88">
        <v>2989.1</v>
      </c>
    </row>
    <row r="36" spans="1:8" ht="12.75">
      <c r="A36" s="79">
        <v>400</v>
      </c>
      <c r="B36" s="27">
        <v>4</v>
      </c>
      <c r="C36" s="80">
        <v>50</v>
      </c>
      <c r="D36" s="81"/>
      <c r="E36" s="31">
        <v>1</v>
      </c>
      <c r="F36" s="27">
        <v>5585.65</v>
      </c>
      <c r="G36" s="27">
        <v>2410.52</v>
      </c>
      <c r="H36" s="82">
        <v>2226.2</v>
      </c>
    </row>
    <row r="37" spans="1:8" ht="12.75">
      <c r="A37" s="79">
        <v>430</v>
      </c>
      <c r="B37" s="32">
        <v>5</v>
      </c>
      <c r="C37" s="83">
        <v>70</v>
      </c>
      <c r="D37" s="84"/>
      <c r="E37" s="89">
        <v>1</v>
      </c>
      <c r="F37" s="90">
        <v>7612.34</v>
      </c>
      <c r="G37" s="90">
        <v>3401.16</v>
      </c>
      <c r="H37" s="91">
        <v>2747.22</v>
      </c>
    </row>
    <row r="38" spans="1:8" ht="12.75">
      <c r="A38" s="79">
        <v>370</v>
      </c>
      <c r="B38" s="36">
        <v>6</v>
      </c>
      <c r="C38" s="86">
        <v>30</v>
      </c>
      <c r="D38" s="87"/>
      <c r="E38" s="92">
        <v>1.1</v>
      </c>
      <c r="F38" s="67">
        <v>7091.19</v>
      </c>
      <c r="G38" s="67">
        <v>1811.36</v>
      </c>
      <c r="H38" s="67">
        <v>1578.4</v>
      </c>
    </row>
    <row r="39" spans="1:8" ht="12.75">
      <c r="A39" s="79">
        <v>400</v>
      </c>
      <c r="B39" s="27">
        <v>7</v>
      </c>
      <c r="C39" s="80">
        <v>50</v>
      </c>
      <c r="D39" s="81"/>
      <c r="E39" s="93">
        <v>1.1</v>
      </c>
      <c r="F39" s="94">
        <v>6292.91</v>
      </c>
      <c r="G39" s="94">
        <v>2841.25</v>
      </c>
      <c r="H39" s="94">
        <v>2081.64</v>
      </c>
    </row>
    <row r="40" spans="1:8" ht="12.75">
      <c r="A40" s="79">
        <v>430</v>
      </c>
      <c r="B40" s="90">
        <v>8</v>
      </c>
      <c r="C40" s="95">
        <v>70</v>
      </c>
      <c r="D40" s="96"/>
      <c r="E40" s="89">
        <v>1.1</v>
      </c>
      <c r="F40" s="67">
        <v>6402.35</v>
      </c>
      <c r="G40" s="94">
        <v>2753.32</v>
      </c>
      <c r="H40" s="94">
        <v>2068.97</v>
      </c>
    </row>
    <row r="41" spans="1:8" ht="12.75">
      <c r="A41" s="97">
        <v>370</v>
      </c>
      <c r="B41" s="94">
        <v>9</v>
      </c>
      <c r="C41" s="188">
        <v>30</v>
      </c>
      <c r="D41" s="189"/>
      <c r="E41" s="92">
        <v>1.1</v>
      </c>
      <c r="F41" s="94">
        <v>7659.23</v>
      </c>
      <c r="G41" s="94">
        <v>2374.61</v>
      </c>
      <c r="H41" s="94">
        <v>2310.19</v>
      </c>
    </row>
    <row r="42" spans="1:8" ht="12.75">
      <c r="A42" s="67">
        <v>400</v>
      </c>
      <c r="B42" s="67">
        <v>10</v>
      </c>
      <c r="C42" s="184">
        <v>50</v>
      </c>
      <c r="D42" s="185"/>
      <c r="E42" s="92">
        <v>1.1</v>
      </c>
      <c r="F42" s="67">
        <v>6912.56</v>
      </c>
      <c r="G42" s="67">
        <v>3917.05</v>
      </c>
      <c r="H42" s="67">
        <v>2952.96</v>
      </c>
    </row>
    <row r="43" spans="1:8" ht="12.75">
      <c r="A43" s="67">
        <v>430</v>
      </c>
      <c r="B43" s="67">
        <v>11</v>
      </c>
      <c r="C43" s="184">
        <v>70</v>
      </c>
      <c r="D43" s="185"/>
      <c r="E43" s="92">
        <v>1.1</v>
      </c>
      <c r="F43" s="67">
        <v>7591.34</v>
      </c>
      <c r="G43" s="67">
        <v>3532.07</v>
      </c>
      <c r="H43" s="67">
        <v>2657.93</v>
      </c>
    </row>
    <row r="46" ht="12.75">
      <c r="A46" t="s">
        <v>38</v>
      </c>
    </row>
  </sheetData>
  <mergeCells count="5">
    <mergeCell ref="C43:D43"/>
    <mergeCell ref="B2:E2"/>
    <mergeCell ref="A22:E22"/>
    <mergeCell ref="C41:D41"/>
    <mergeCell ref="C42:D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sheetData>
    <row r="1" spans="1:9" ht="18.75">
      <c r="A1" s="162" t="s">
        <v>0</v>
      </c>
      <c r="B1" s="163"/>
      <c r="C1" s="163"/>
      <c r="D1" s="163"/>
      <c r="E1" s="163"/>
      <c r="F1" s="163"/>
      <c r="G1" s="163"/>
      <c r="H1" s="163"/>
      <c r="I1" s="155"/>
    </row>
    <row r="2" spans="1:9" ht="18.75">
      <c r="A2" s="164" t="s">
        <v>1</v>
      </c>
      <c r="B2" s="163"/>
      <c r="C2" s="163"/>
      <c r="D2" s="163"/>
      <c r="E2" s="163"/>
      <c r="F2" s="163"/>
      <c r="G2" s="163"/>
      <c r="H2" s="163"/>
      <c r="I2" s="155"/>
    </row>
    <row r="3" spans="1:9" ht="12.75">
      <c r="A3" s="163"/>
      <c r="B3" s="163"/>
      <c r="C3" s="163"/>
      <c r="D3" s="163"/>
      <c r="E3" s="163"/>
      <c r="F3" s="163"/>
      <c r="G3" s="163"/>
      <c r="H3" s="163"/>
      <c r="I3" s="155"/>
    </row>
    <row r="4" spans="1:9" ht="12.75">
      <c r="A4" s="165" t="s">
        <v>2</v>
      </c>
      <c r="B4" s="165" t="s">
        <v>3</v>
      </c>
      <c r="C4" s="163"/>
      <c r="D4" s="163"/>
      <c r="E4" s="163"/>
      <c r="F4" s="163"/>
      <c r="G4" s="163"/>
      <c r="H4" s="163"/>
      <c r="I4" s="155"/>
    </row>
    <row r="5" spans="1:9" ht="12.75">
      <c r="A5" s="163"/>
      <c r="B5" s="163"/>
      <c r="C5" s="163"/>
      <c r="D5" s="163"/>
      <c r="E5" s="163"/>
      <c r="F5" s="163"/>
      <c r="G5" s="163"/>
      <c r="H5" s="163"/>
      <c r="I5" s="155"/>
    </row>
    <row r="6" spans="1:9" ht="12.75">
      <c r="A6" s="166"/>
      <c r="B6" s="166"/>
      <c r="C6" s="32" t="s">
        <v>4</v>
      </c>
      <c r="D6" s="166"/>
      <c r="E6" s="166"/>
      <c r="F6" s="163"/>
      <c r="G6" s="163"/>
      <c r="H6" s="163"/>
      <c r="I6" s="155"/>
    </row>
    <row r="7" spans="1:9" ht="12.75">
      <c r="A7" s="167" t="s">
        <v>5</v>
      </c>
      <c r="B7" s="167"/>
      <c r="C7" s="74">
        <v>22</v>
      </c>
      <c r="D7" s="167"/>
      <c r="E7" s="167"/>
      <c r="F7" s="163"/>
      <c r="G7" s="163"/>
      <c r="H7" s="163"/>
      <c r="I7" s="155"/>
    </row>
    <row r="8" spans="1:9" ht="12.75">
      <c r="A8" s="166" t="s">
        <v>6</v>
      </c>
      <c r="B8" s="166"/>
      <c r="C8" s="32">
        <v>16</v>
      </c>
      <c r="D8" s="166"/>
      <c r="E8" s="166"/>
      <c r="F8" s="163"/>
      <c r="G8" s="163"/>
      <c r="H8" s="163"/>
      <c r="I8" s="155"/>
    </row>
    <row r="9" spans="1:9" ht="12.75">
      <c r="A9" s="168" t="s">
        <v>7</v>
      </c>
      <c r="B9" s="168"/>
      <c r="C9" s="36">
        <v>7</v>
      </c>
      <c r="D9" s="168"/>
      <c r="E9" s="168"/>
      <c r="F9" s="163"/>
      <c r="G9" s="163"/>
      <c r="H9" s="163"/>
      <c r="I9" s="155"/>
    </row>
    <row r="10" spans="1:9" ht="12.75">
      <c r="A10" s="163"/>
      <c r="B10" s="163"/>
      <c r="C10" s="163"/>
      <c r="D10" s="163"/>
      <c r="E10" s="163"/>
      <c r="F10" s="163"/>
      <c r="G10" s="163"/>
      <c r="H10" s="163"/>
      <c r="I10" s="155"/>
    </row>
    <row r="11" spans="1:9" ht="12.75">
      <c r="A11" s="169" t="s">
        <v>8</v>
      </c>
      <c r="B11" s="166"/>
      <c r="C11" s="32"/>
      <c r="D11" s="166" t="s">
        <v>9</v>
      </c>
      <c r="E11" s="166"/>
      <c r="F11" s="163"/>
      <c r="G11" s="163"/>
      <c r="H11" s="163"/>
      <c r="I11" s="155"/>
    </row>
    <row r="12" spans="1:9" ht="12.75">
      <c r="A12" s="170"/>
      <c r="B12" s="163"/>
      <c r="C12" s="163"/>
      <c r="D12" s="163"/>
      <c r="E12" s="163"/>
      <c r="F12" s="163"/>
      <c r="G12" s="163"/>
      <c r="H12" s="163"/>
      <c r="I12" s="155"/>
    </row>
    <row r="13" spans="1:9" ht="12.75">
      <c r="A13" s="75" t="s">
        <v>10</v>
      </c>
      <c r="B13" s="165" t="s">
        <v>11</v>
      </c>
      <c r="C13" s="163"/>
      <c r="D13" s="163"/>
      <c r="E13" s="163"/>
      <c r="F13" s="163"/>
      <c r="G13" s="163"/>
      <c r="H13" s="163"/>
      <c r="I13" s="155"/>
    </row>
    <row r="14" spans="1:9" ht="12.75">
      <c r="A14" s="170"/>
      <c r="B14" s="163"/>
      <c r="C14" s="163"/>
      <c r="D14" s="163"/>
      <c r="E14" s="163"/>
      <c r="F14" s="163"/>
      <c r="G14" s="163"/>
      <c r="H14" s="163"/>
      <c r="I14" s="155"/>
    </row>
    <row r="15" spans="1:9" ht="12.75">
      <c r="A15" s="171" t="s">
        <v>13</v>
      </c>
      <c r="B15" s="167"/>
      <c r="C15" s="74"/>
      <c r="D15" s="167" t="s">
        <v>9</v>
      </c>
      <c r="E15" s="167"/>
      <c r="F15" s="163"/>
      <c r="G15" s="163"/>
      <c r="H15" s="163"/>
      <c r="I15" s="155"/>
    </row>
    <row r="16" spans="1:9" ht="12.75">
      <c r="A16" s="169" t="s">
        <v>14</v>
      </c>
      <c r="B16" s="166"/>
      <c r="C16" s="32"/>
      <c r="D16" s="166" t="s">
        <v>9</v>
      </c>
      <c r="E16" s="166"/>
      <c r="F16" s="163"/>
      <c r="G16" s="163"/>
      <c r="H16" s="163"/>
      <c r="I16" s="155"/>
    </row>
    <row r="17" spans="1:9" ht="12.75">
      <c r="A17" s="163"/>
      <c r="B17" s="163"/>
      <c r="C17" s="163"/>
      <c r="D17" s="163"/>
      <c r="E17" s="163"/>
      <c r="F17" s="163"/>
      <c r="G17" s="163"/>
      <c r="H17" s="163"/>
      <c r="I17" s="155"/>
    </row>
    <row r="18" spans="1:9" ht="12.75">
      <c r="A18" s="163"/>
      <c r="B18" s="163"/>
      <c r="C18" s="163"/>
      <c r="D18" s="163"/>
      <c r="E18" s="163"/>
      <c r="F18" s="163"/>
      <c r="G18" s="163"/>
      <c r="H18" s="163"/>
      <c r="I18" s="155"/>
    </row>
    <row r="19" spans="1:9" ht="12.75">
      <c r="A19" s="75" t="s">
        <v>15</v>
      </c>
      <c r="B19" s="163"/>
      <c r="C19" s="163"/>
      <c r="D19" s="163"/>
      <c r="E19" s="163"/>
      <c r="F19" s="163"/>
      <c r="G19" s="163"/>
      <c r="H19" s="163"/>
      <c r="I19" s="155"/>
    </row>
    <row r="20" spans="1:9" ht="12.75">
      <c r="A20" s="170"/>
      <c r="B20" s="163"/>
      <c r="C20" s="163"/>
      <c r="D20" s="163"/>
      <c r="E20" s="163"/>
      <c r="F20" s="163"/>
      <c r="G20" s="163"/>
      <c r="H20" s="163"/>
      <c r="I20" s="155"/>
    </row>
    <row r="21" spans="1:9" ht="12.75">
      <c r="A21" s="171" t="s">
        <v>16</v>
      </c>
      <c r="B21" s="167"/>
      <c r="C21" s="74" t="s">
        <v>56</v>
      </c>
      <c r="D21" s="167"/>
      <c r="E21" s="167"/>
      <c r="F21" s="163"/>
      <c r="G21" s="163"/>
      <c r="H21" s="163"/>
      <c r="I21" s="155"/>
    </row>
    <row r="22" spans="1:9" ht="12.75">
      <c r="A22" s="169" t="s">
        <v>18</v>
      </c>
      <c r="B22" s="166"/>
      <c r="C22" s="32">
        <v>0.1951</v>
      </c>
      <c r="D22" s="166" t="s">
        <v>19</v>
      </c>
      <c r="E22" s="166"/>
      <c r="F22" s="163"/>
      <c r="G22" s="163"/>
      <c r="H22" s="163"/>
      <c r="I22" s="155"/>
    </row>
    <row r="23" spans="1:9" ht="12.75">
      <c r="A23" s="155"/>
      <c r="B23" s="155"/>
      <c r="C23" s="155"/>
      <c r="D23" s="155"/>
      <c r="E23" s="155"/>
      <c r="F23" s="163"/>
      <c r="G23" s="163"/>
      <c r="H23" s="163"/>
      <c r="I23" s="155"/>
    </row>
    <row r="24" spans="1:9" ht="12.75">
      <c r="A24" s="155"/>
      <c r="B24" s="155"/>
      <c r="C24" s="155"/>
      <c r="D24" s="155"/>
      <c r="E24" s="155"/>
      <c r="F24" s="163"/>
      <c r="G24" s="163"/>
      <c r="H24" s="163"/>
      <c r="I24" s="155"/>
    </row>
    <row r="25" spans="1:9" ht="12.75">
      <c r="A25" s="163"/>
      <c r="B25" s="163"/>
      <c r="C25" s="163"/>
      <c r="D25" s="163"/>
      <c r="E25" s="163"/>
      <c r="F25" s="163"/>
      <c r="G25" s="163"/>
      <c r="H25" s="163"/>
      <c r="I25" s="155"/>
    </row>
    <row r="26" spans="1:9" ht="12.75">
      <c r="A26" s="165" t="s">
        <v>20</v>
      </c>
      <c r="B26" s="163"/>
      <c r="C26" s="163"/>
      <c r="D26" s="163"/>
      <c r="E26" s="163"/>
      <c r="F26" s="163"/>
      <c r="G26" s="163"/>
      <c r="H26" s="163"/>
      <c r="I26" s="155"/>
    </row>
    <row r="27" spans="1:9" ht="12.75">
      <c r="A27" s="163"/>
      <c r="B27" s="163"/>
      <c r="C27" s="163"/>
      <c r="D27" s="163"/>
      <c r="E27" s="163"/>
      <c r="F27" s="163"/>
      <c r="G27" s="163"/>
      <c r="H27" s="163"/>
      <c r="I27" s="155"/>
    </row>
    <row r="28" spans="1:9" ht="12.75">
      <c r="A28" s="172" t="s">
        <v>21</v>
      </c>
      <c r="B28" s="74" t="s">
        <v>22</v>
      </c>
      <c r="C28" s="173" t="s">
        <v>23</v>
      </c>
      <c r="D28" s="174"/>
      <c r="E28" s="175" t="s">
        <v>24</v>
      </c>
      <c r="F28" s="176"/>
      <c r="G28" s="167" t="s">
        <v>25</v>
      </c>
      <c r="H28" s="174"/>
      <c r="I28" s="155"/>
    </row>
    <row r="29" spans="1:9" ht="12.75">
      <c r="A29" s="88" t="s">
        <v>9</v>
      </c>
      <c r="B29" s="177"/>
      <c r="C29" s="35" t="s">
        <v>26</v>
      </c>
      <c r="D29" s="176"/>
      <c r="E29" s="35" t="s">
        <v>27</v>
      </c>
      <c r="F29" s="32" t="s">
        <v>28</v>
      </c>
      <c r="G29" s="32" t="s">
        <v>29</v>
      </c>
      <c r="H29" s="85" t="s">
        <v>30</v>
      </c>
      <c r="I29" s="155"/>
    </row>
    <row r="30" spans="1:9" ht="12.75">
      <c r="A30" s="79">
        <v>350</v>
      </c>
      <c r="B30" s="27">
        <v>1</v>
      </c>
      <c r="C30" s="26">
        <v>20</v>
      </c>
      <c r="D30" s="49"/>
      <c r="E30" s="26">
        <v>6.4</v>
      </c>
      <c r="F30" s="27">
        <v>6322.04</v>
      </c>
      <c r="G30" s="27">
        <v>2279.05</v>
      </c>
      <c r="H30" s="82">
        <v>2576.86</v>
      </c>
      <c r="I30" s="155"/>
    </row>
    <row r="31" spans="1:9" ht="12.75">
      <c r="A31" s="79">
        <v>350</v>
      </c>
      <c r="B31" s="32">
        <f aca="true" t="shared" si="0" ref="B31:B38">B30+1</f>
        <v>2</v>
      </c>
      <c r="C31" s="31">
        <v>30</v>
      </c>
      <c r="D31" s="52"/>
      <c r="E31" s="31">
        <v>6.9</v>
      </c>
      <c r="F31" s="32">
        <v>7073.9</v>
      </c>
      <c r="G31" s="32">
        <v>1730.38</v>
      </c>
      <c r="H31" s="85">
        <v>2189.53</v>
      </c>
      <c r="I31" s="155"/>
    </row>
    <row r="32" spans="1:9" ht="12.75">
      <c r="A32" s="79">
        <v>350</v>
      </c>
      <c r="B32" s="36">
        <f t="shared" si="0"/>
        <v>3</v>
      </c>
      <c r="C32" s="35">
        <v>40</v>
      </c>
      <c r="D32" s="55"/>
      <c r="E32" s="35">
        <v>13.6</v>
      </c>
      <c r="F32" s="36">
        <v>13816.16</v>
      </c>
      <c r="G32" s="36">
        <v>3860.51</v>
      </c>
      <c r="H32" s="88">
        <v>4420.85</v>
      </c>
      <c r="I32" s="155"/>
    </row>
    <row r="33" spans="1:9" ht="12.75">
      <c r="A33" s="58">
        <v>380</v>
      </c>
      <c r="B33" s="27">
        <f t="shared" si="0"/>
        <v>4</v>
      </c>
      <c r="C33" s="26">
        <v>20</v>
      </c>
      <c r="D33" s="49"/>
      <c r="E33" s="26">
        <v>5.9</v>
      </c>
      <c r="F33" s="27">
        <v>5883.84</v>
      </c>
      <c r="G33" s="27">
        <v>3670.62</v>
      </c>
      <c r="H33" s="82">
        <v>3052.66</v>
      </c>
      <c r="I33" s="155"/>
    </row>
    <row r="34" spans="1:9" ht="12.75">
      <c r="A34" s="174">
        <v>380</v>
      </c>
      <c r="B34" s="32">
        <f t="shared" si="0"/>
        <v>5</v>
      </c>
      <c r="C34" s="31">
        <v>30</v>
      </c>
      <c r="D34" s="52"/>
      <c r="E34" s="31">
        <v>9.5</v>
      </c>
      <c r="F34" s="32">
        <v>6393.1</v>
      </c>
      <c r="G34" s="32">
        <v>2638.83</v>
      </c>
      <c r="H34" s="85">
        <v>2457.78</v>
      </c>
      <c r="I34" s="155"/>
    </row>
    <row r="35" spans="1:9" ht="12.75">
      <c r="A35" s="174">
        <v>380</v>
      </c>
      <c r="B35" s="36">
        <f t="shared" si="0"/>
        <v>6</v>
      </c>
      <c r="C35" s="35">
        <v>40</v>
      </c>
      <c r="D35" s="55"/>
      <c r="E35" s="35">
        <v>12.9</v>
      </c>
      <c r="F35" s="36">
        <v>11030.25</v>
      </c>
      <c r="G35" s="36">
        <v>4704.13</v>
      </c>
      <c r="H35" s="88">
        <v>4268.31</v>
      </c>
      <c r="I35" s="155"/>
    </row>
    <row r="36" spans="1:9" ht="12.75">
      <c r="A36" s="174">
        <v>410</v>
      </c>
      <c r="B36" s="27">
        <f t="shared" si="0"/>
        <v>7</v>
      </c>
      <c r="C36" s="26">
        <v>20</v>
      </c>
      <c r="D36" s="49"/>
      <c r="E36" s="26">
        <v>6.2</v>
      </c>
      <c r="F36" s="27">
        <v>6096.56</v>
      </c>
      <c r="G36" s="27">
        <v>5519.11</v>
      </c>
      <c r="H36" s="82">
        <v>4031.12</v>
      </c>
      <c r="I36" s="155"/>
    </row>
    <row r="37" spans="1:9" ht="12.75">
      <c r="A37" s="174">
        <v>410</v>
      </c>
      <c r="B37" s="32">
        <f t="shared" si="0"/>
        <v>8</v>
      </c>
      <c r="C37" s="31">
        <v>30</v>
      </c>
      <c r="D37" s="52"/>
      <c r="E37" s="31">
        <v>9.1</v>
      </c>
      <c r="F37" s="32">
        <v>6015.06</v>
      </c>
      <c r="G37" s="32">
        <v>4005.75</v>
      </c>
      <c r="H37" s="85">
        <v>3219.38</v>
      </c>
      <c r="I37" s="155"/>
    </row>
    <row r="38" spans="1:9" ht="12.75">
      <c r="A38" s="174">
        <v>410</v>
      </c>
      <c r="B38" s="36">
        <f t="shared" si="0"/>
        <v>9</v>
      </c>
      <c r="C38" s="35">
        <v>40</v>
      </c>
      <c r="D38" s="55"/>
      <c r="E38" s="35">
        <v>12.7</v>
      </c>
      <c r="F38" s="36">
        <v>8624.82</v>
      </c>
      <c r="G38" s="36">
        <v>5449.6</v>
      </c>
      <c r="H38" s="88">
        <v>4211.05</v>
      </c>
      <c r="I38" s="155"/>
    </row>
    <row r="39" spans="1:9" ht="12.75">
      <c r="A39" s="155"/>
      <c r="B39" s="155"/>
      <c r="C39" s="155"/>
      <c r="D39" s="155"/>
      <c r="E39" s="155"/>
      <c r="F39" s="155"/>
      <c r="G39" s="155"/>
      <c r="H39" s="155"/>
      <c r="I39" s="15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29"/>
      <c r="B3" s="129"/>
      <c r="C3" s="129"/>
      <c r="D3" s="129"/>
      <c r="E3" s="129"/>
      <c r="F3" s="129"/>
      <c r="G3" s="129"/>
      <c r="H3" s="129"/>
    </row>
    <row r="4" spans="1:8" ht="12.75">
      <c r="A4" s="192" t="s">
        <v>2</v>
      </c>
      <c r="B4" s="192" t="s">
        <v>3</v>
      </c>
      <c r="C4" s="129"/>
      <c r="D4" s="129"/>
      <c r="E4" s="129"/>
      <c r="F4" s="129"/>
      <c r="G4" s="129"/>
      <c r="H4" s="129"/>
    </row>
    <row r="5" spans="1:8" ht="12.75">
      <c r="A5" s="129"/>
      <c r="B5" s="129"/>
      <c r="C5" s="129" t="s">
        <v>64</v>
      </c>
      <c r="D5" s="129"/>
      <c r="E5" s="129"/>
      <c r="F5" s="129"/>
      <c r="G5" s="129"/>
      <c r="H5" s="129"/>
    </row>
    <row r="6" spans="1:8" ht="12.75">
      <c r="A6" s="129"/>
      <c r="B6" s="129"/>
      <c r="C6" s="129" t="s">
        <v>4</v>
      </c>
      <c r="D6" s="129"/>
      <c r="E6" s="129"/>
      <c r="F6" s="129"/>
      <c r="G6" s="129"/>
      <c r="H6" s="129"/>
    </row>
    <row r="7" spans="1:8" ht="12.75">
      <c r="A7" s="129" t="s">
        <v>5</v>
      </c>
      <c r="B7" s="129"/>
      <c r="C7" s="129" t="s">
        <v>65</v>
      </c>
      <c r="D7" s="129"/>
      <c r="E7" s="129"/>
      <c r="F7" s="129"/>
      <c r="G7" s="129"/>
      <c r="H7" s="129"/>
    </row>
    <row r="8" spans="1:8" ht="12.75">
      <c r="A8" s="129" t="s">
        <v>6</v>
      </c>
      <c r="B8" s="129"/>
      <c r="C8" s="129" t="s">
        <v>66</v>
      </c>
      <c r="D8" s="129"/>
      <c r="E8" s="129"/>
      <c r="F8" s="129"/>
      <c r="G8" s="129"/>
      <c r="H8" s="129"/>
    </row>
    <row r="9" spans="1:8" ht="12.75">
      <c r="A9" s="129" t="s">
        <v>67</v>
      </c>
      <c r="B9" s="129"/>
      <c r="C9" s="129" t="s">
        <v>68</v>
      </c>
      <c r="D9" s="129"/>
      <c r="E9" s="129"/>
      <c r="F9" s="129"/>
      <c r="G9" s="129"/>
      <c r="H9" s="129"/>
    </row>
    <row r="10" spans="1:8" ht="12.75">
      <c r="A10" s="129"/>
      <c r="B10" s="129"/>
      <c r="C10" s="129"/>
      <c r="D10" s="129"/>
      <c r="E10" s="129"/>
      <c r="F10" s="129"/>
      <c r="G10" s="129"/>
      <c r="H10" s="129"/>
    </row>
    <row r="11" spans="1:8" ht="12.75">
      <c r="A11" s="129" t="s">
        <v>8</v>
      </c>
      <c r="B11" s="129"/>
      <c r="C11" s="129">
        <v>42</v>
      </c>
      <c r="D11" s="129" t="s">
        <v>9</v>
      </c>
      <c r="E11" s="129"/>
      <c r="F11" s="129"/>
      <c r="G11" s="129"/>
      <c r="H11" s="129"/>
    </row>
    <row r="12" spans="1:8" ht="12.75">
      <c r="A12" s="129"/>
      <c r="B12" s="129"/>
      <c r="C12" s="129"/>
      <c r="D12" s="129"/>
      <c r="E12" s="129"/>
      <c r="F12" s="129"/>
      <c r="G12" s="129"/>
      <c r="H12" s="129"/>
    </row>
    <row r="13" spans="1:8" ht="12.75">
      <c r="A13" s="192" t="s">
        <v>10</v>
      </c>
      <c r="B13" s="192" t="s">
        <v>11</v>
      </c>
      <c r="C13" s="129"/>
      <c r="D13" s="129"/>
      <c r="E13" s="129"/>
      <c r="F13" s="129"/>
      <c r="G13" s="129"/>
      <c r="H13" s="129"/>
    </row>
    <row r="14" spans="1:8" ht="12.75">
      <c r="A14" s="129"/>
      <c r="B14" s="129"/>
      <c r="C14" s="129"/>
      <c r="D14" s="129"/>
      <c r="E14" s="129"/>
      <c r="F14" s="129"/>
      <c r="G14" s="129"/>
      <c r="H14" s="129"/>
    </row>
    <row r="15" spans="1:8" ht="12.75">
      <c r="A15" s="129" t="s">
        <v>13</v>
      </c>
      <c r="B15" s="129"/>
      <c r="C15" s="129"/>
      <c r="D15" s="129" t="s">
        <v>9</v>
      </c>
      <c r="E15" s="129"/>
      <c r="F15" s="129"/>
      <c r="G15" s="129"/>
      <c r="H15" s="129"/>
    </row>
    <row r="16" spans="1:8" ht="12.75">
      <c r="A16" s="129" t="s">
        <v>14</v>
      </c>
      <c r="B16" s="129"/>
      <c r="C16" s="129"/>
      <c r="D16" s="129" t="s">
        <v>9</v>
      </c>
      <c r="E16" s="129"/>
      <c r="F16" s="129"/>
      <c r="G16" s="129"/>
      <c r="H16" s="129"/>
    </row>
    <row r="17" spans="1:8" ht="12.75">
      <c r="A17" s="129"/>
      <c r="B17" s="129"/>
      <c r="C17" s="129"/>
      <c r="D17" s="129"/>
      <c r="E17" s="129"/>
      <c r="F17" s="129"/>
      <c r="G17" s="129"/>
      <c r="H17" s="129"/>
    </row>
    <row r="18" spans="1:8" ht="12.75">
      <c r="A18" s="129"/>
      <c r="B18" s="129"/>
      <c r="C18" s="129"/>
      <c r="D18" s="129"/>
      <c r="E18" s="129"/>
      <c r="F18" s="129"/>
      <c r="G18" s="129"/>
      <c r="H18" s="129"/>
    </row>
    <row r="19" spans="1:8" ht="12.75">
      <c r="A19" s="192" t="s">
        <v>15</v>
      </c>
      <c r="B19" s="129"/>
      <c r="C19" s="129"/>
      <c r="D19" s="129"/>
      <c r="E19" s="129"/>
      <c r="F19" s="129"/>
      <c r="G19" s="129"/>
      <c r="H19" s="129"/>
    </row>
    <row r="20" spans="1:8" ht="12.75">
      <c r="A20" s="129"/>
      <c r="B20" s="129"/>
      <c r="C20" s="129"/>
      <c r="D20" s="129"/>
      <c r="E20" s="129"/>
      <c r="F20" s="129"/>
      <c r="G20" s="129"/>
      <c r="H20" s="129"/>
    </row>
    <row r="21" spans="1:8" ht="12.75">
      <c r="A21" s="129" t="s">
        <v>16</v>
      </c>
      <c r="B21" s="129"/>
      <c r="C21" s="129" t="s">
        <v>56</v>
      </c>
      <c r="D21" s="129"/>
      <c r="E21" s="129"/>
      <c r="F21" s="129"/>
      <c r="G21" s="129"/>
      <c r="H21" s="129"/>
    </row>
    <row r="22" spans="1:8" ht="12.75">
      <c r="A22" s="129" t="s">
        <v>18</v>
      </c>
      <c r="B22" s="129"/>
      <c r="C22" s="129">
        <v>0.1957</v>
      </c>
      <c r="D22" s="129" t="s">
        <v>19</v>
      </c>
      <c r="E22" s="129"/>
      <c r="F22" s="129"/>
      <c r="G22" s="129"/>
      <c r="H22" s="129"/>
    </row>
    <row r="23" spans="1:8" ht="12.75">
      <c r="A23" s="193"/>
      <c r="B23" s="193"/>
      <c r="C23" s="193"/>
      <c r="D23" s="193"/>
      <c r="E23" s="193"/>
      <c r="F23" s="129"/>
      <c r="G23" s="129"/>
      <c r="H23" s="129"/>
    </row>
    <row r="24" spans="1:8" ht="12.75">
      <c r="A24" s="193"/>
      <c r="B24" s="193"/>
      <c r="C24" s="193"/>
      <c r="D24" s="193"/>
      <c r="E24" s="193"/>
      <c r="F24" s="129"/>
      <c r="G24" s="129"/>
      <c r="H24" s="129"/>
    </row>
    <row r="25" spans="1:8" ht="12.75">
      <c r="A25" s="129"/>
      <c r="B25" s="129"/>
      <c r="C25" s="129"/>
      <c r="D25" s="129"/>
      <c r="E25" s="129"/>
      <c r="F25" s="129"/>
      <c r="G25" s="129"/>
      <c r="H25" s="129"/>
    </row>
    <row r="26" spans="1:8" ht="12.75">
      <c r="A26" s="192" t="s">
        <v>20</v>
      </c>
      <c r="B26" s="129"/>
      <c r="C26" s="129"/>
      <c r="D26" s="129"/>
      <c r="E26" s="129"/>
      <c r="F26" s="129"/>
      <c r="G26" s="129"/>
      <c r="H26" s="129"/>
    </row>
    <row r="27" spans="1:8" ht="12.75">
      <c r="A27" s="129"/>
      <c r="B27" s="129"/>
      <c r="C27" s="129"/>
      <c r="D27" s="129"/>
      <c r="E27" s="129"/>
      <c r="F27" s="129"/>
      <c r="G27" s="129"/>
      <c r="H27" s="129"/>
    </row>
    <row r="28" spans="1:8" ht="12.75">
      <c r="A28" s="129" t="s">
        <v>21</v>
      </c>
      <c r="B28" s="129" t="s">
        <v>22</v>
      </c>
      <c r="C28" s="132" t="s">
        <v>23</v>
      </c>
      <c r="D28" s="194"/>
      <c r="E28" s="132" t="s">
        <v>24</v>
      </c>
      <c r="F28" s="194"/>
      <c r="G28" s="195" t="s">
        <v>25</v>
      </c>
      <c r="H28" s="196"/>
    </row>
    <row r="29" spans="1:8" ht="12.75">
      <c r="A29" s="195" t="s">
        <v>9</v>
      </c>
      <c r="B29" s="196"/>
      <c r="C29" s="132" t="s">
        <v>26</v>
      </c>
      <c r="D29" s="194"/>
      <c r="E29" s="132" t="s">
        <v>27</v>
      </c>
      <c r="F29" s="129" t="s">
        <v>28</v>
      </c>
      <c r="G29" s="129" t="s">
        <v>29</v>
      </c>
      <c r="H29" s="129" t="s">
        <v>30</v>
      </c>
    </row>
    <row r="30" spans="1:8" ht="12.75">
      <c r="A30" s="197">
        <v>380</v>
      </c>
      <c r="B30" s="129">
        <v>1</v>
      </c>
      <c r="C30" s="132">
        <v>2400</v>
      </c>
      <c r="D30" s="132"/>
      <c r="E30" s="132"/>
      <c r="F30" s="129">
        <v>5953.7</v>
      </c>
      <c r="G30" s="129">
        <v>3663.35</v>
      </c>
      <c r="H30" s="129">
        <v>4504.21</v>
      </c>
    </row>
    <row r="31" spans="1:8" ht="12.75">
      <c r="A31" s="197">
        <v>380</v>
      </c>
      <c r="B31" s="129">
        <f aca="true" t="shared" si="0" ref="B31:B38">B30+1</f>
        <v>2</v>
      </c>
      <c r="C31" s="132">
        <v>1200</v>
      </c>
      <c r="D31" s="132"/>
      <c r="E31" s="132"/>
      <c r="F31" s="129">
        <v>3479.01</v>
      </c>
      <c r="G31" s="129">
        <v>2670.23</v>
      </c>
      <c r="H31" s="129">
        <v>3596.75</v>
      </c>
    </row>
    <row r="32" spans="1:8" ht="12.75">
      <c r="A32" s="197">
        <v>380</v>
      </c>
      <c r="B32" s="129">
        <f t="shared" si="0"/>
        <v>3</v>
      </c>
      <c r="C32" s="132">
        <v>600</v>
      </c>
      <c r="D32" s="132"/>
      <c r="E32" s="132"/>
      <c r="F32" s="129">
        <v>3040.32</v>
      </c>
      <c r="G32" s="129">
        <v>3450.1</v>
      </c>
      <c r="H32" s="129">
        <v>5041.93</v>
      </c>
    </row>
    <row r="33" spans="1:8" ht="12.75">
      <c r="A33" s="197">
        <v>440</v>
      </c>
      <c r="B33" s="129">
        <f t="shared" si="0"/>
        <v>4</v>
      </c>
      <c r="C33" s="132">
        <v>600</v>
      </c>
      <c r="D33" s="132"/>
      <c r="E33" s="132"/>
      <c r="F33" s="129">
        <v>2794.39</v>
      </c>
      <c r="G33" s="129">
        <v>3034.16</v>
      </c>
      <c r="H33" s="129">
        <v>4388.79</v>
      </c>
    </row>
    <row r="34" spans="1:8" ht="12.75">
      <c r="A34" s="197">
        <v>440</v>
      </c>
      <c r="B34" s="129">
        <f t="shared" si="0"/>
        <v>5</v>
      </c>
      <c r="C34" s="132">
        <v>1200</v>
      </c>
      <c r="D34" s="132"/>
      <c r="E34" s="132"/>
      <c r="F34" s="129">
        <v>4167.06</v>
      </c>
      <c r="G34" s="129">
        <v>3330.03</v>
      </c>
      <c r="H34" s="129">
        <v>4739.99</v>
      </c>
    </row>
    <row r="35" spans="1:8" ht="12.75">
      <c r="A35" s="197">
        <v>440</v>
      </c>
      <c r="B35" s="129">
        <f t="shared" si="0"/>
        <v>6</v>
      </c>
      <c r="C35" s="132">
        <v>2400</v>
      </c>
      <c r="D35" s="132"/>
      <c r="E35" s="132"/>
      <c r="F35" s="129">
        <v>5350.38</v>
      </c>
      <c r="G35" s="129">
        <v>2211.38</v>
      </c>
      <c r="H35" s="129">
        <v>3002.54</v>
      </c>
    </row>
    <row r="36" spans="1:8" ht="12.75">
      <c r="A36" s="197">
        <v>410</v>
      </c>
      <c r="B36" s="129">
        <f t="shared" si="0"/>
        <v>7</v>
      </c>
      <c r="C36" s="132">
        <v>2400</v>
      </c>
      <c r="D36" s="132"/>
      <c r="E36" s="132"/>
      <c r="F36" s="129">
        <v>6949.89</v>
      </c>
      <c r="G36" s="129">
        <v>2565.16</v>
      </c>
      <c r="H36" s="129">
        <v>3326.99</v>
      </c>
    </row>
    <row r="37" spans="1:8" ht="12.75">
      <c r="A37" s="197">
        <v>410</v>
      </c>
      <c r="B37" s="129">
        <f t="shared" si="0"/>
        <v>8</v>
      </c>
      <c r="C37" s="132">
        <v>1200</v>
      </c>
      <c r="D37" s="132"/>
      <c r="E37" s="132"/>
      <c r="F37" s="129">
        <v>4765.58</v>
      </c>
      <c r="G37" s="129">
        <v>1788.07</v>
      </c>
      <c r="H37" s="129">
        <v>2359.72</v>
      </c>
    </row>
    <row r="38" spans="1:8" ht="12.75">
      <c r="A38" s="197">
        <v>410</v>
      </c>
      <c r="B38" s="129">
        <f t="shared" si="0"/>
        <v>9</v>
      </c>
      <c r="C38" s="132">
        <v>600</v>
      </c>
      <c r="D38" s="132"/>
      <c r="E38" s="132"/>
      <c r="F38" s="129">
        <v>4243.09</v>
      </c>
      <c r="G38" s="129">
        <v>2990.45</v>
      </c>
      <c r="H38" s="129">
        <v>4298.26</v>
      </c>
    </row>
    <row r="39" spans="1:8" ht="12.75">
      <c r="A39" s="197"/>
      <c r="B39" s="193"/>
      <c r="C39" s="193"/>
      <c r="D39" s="193"/>
      <c r="E39" s="193"/>
      <c r="F39" s="193"/>
      <c r="G39" s="193"/>
      <c r="H39" s="193"/>
    </row>
    <row r="40" spans="1:8" ht="12.75">
      <c r="A40" s="197"/>
      <c r="B40" s="193"/>
      <c r="C40" s="193"/>
      <c r="D40" s="193"/>
      <c r="E40" s="193"/>
      <c r="F40" s="193"/>
      <c r="G40" s="193"/>
      <c r="H40" s="193"/>
    </row>
    <row r="41" spans="1:8" ht="12.75">
      <c r="A41" s="197"/>
      <c r="B41" s="193"/>
      <c r="C41" s="193"/>
      <c r="D41" s="193"/>
      <c r="E41" s="193"/>
      <c r="F41" s="193"/>
      <c r="G41" s="193"/>
      <c r="H41" s="193"/>
    </row>
    <row r="42" spans="1:8" ht="12.75">
      <c r="A42" s="197"/>
      <c r="B42" s="193"/>
      <c r="C42" s="193"/>
      <c r="D42" s="193"/>
      <c r="E42" s="193"/>
      <c r="F42" s="193"/>
      <c r="G42" s="193"/>
      <c r="H42" s="193"/>
    </row>
    <row r="43" ht="12.75">
      <c r="A43" s="1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L42"/>
    </sheetView>
  </sheetViews>
  <sheetFormatPr defaultColWidth="9.140625" defaultRowHeight="12.75"/>
  <sheetData>
    <row r="1" spans="1:8" ht="18.75">
      <c r="A1" s="1" t="s">
        <v>0</v>
      </c>
      <c r="B1" s="2"/>
      <c r="C1" s="59" t="s">
        <v>57</v>
      </c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5" ht="12.75">
      <c r="A11" s="4" t="s">
        <v>8</v>
      </c>
      <c r="B11" s="4"/>
      <c r="C11" s="5">
        <v>42</v>
      </c>
      <c r="D11" s="4" t="s">
        <v>9</v>
      </c>
      <c r="E11" s="4"/>
    </row>
    <row r="12" spans="1:6" ht="12.75">
      <c r="A12" s="2"/>
      <c r="B12" s="2"/>
      <c r="C12" s="2"/>
      <c r="D12" s="2"/>
      <c r="E12" s="2"/>
      <c r="F12" s="2"/>
    </row>
    <row r="13" spans="1:9" ht="12.75">
      <c r="A13" s="3" t="s">
        <v>10</v>
      </c>
      <c r="B13" s="3" t="s">
        <v>11</v>
      </c>
      <c r="C13" s="2"/>
      <c r="D13" s="2"/>
      <c r="E13" s="2"/>
      <c r="F13" s="2"/>
      <c r="G13" s="190" t="s">
        <v>12</v>
      </c>
      <c r="H13" s="191"/>
      <c r="I13" s="191"/>
    </row>
    <row r="14" spans="1:9" ht="12.75">
      <c r="A14" s="2"/>
      <c r="B14" s="2"/>
      <c r="C14" s="2"/>
      <c r="D14" s="2"/>
      <c r="E14" s="2"/>
      <c r="G14" s="190"/>
      <c r="H14" s="191"/>
      <c r="I14" s="191"/>
    </row>
    <row r="15" spans="1:5" ht="12.75">
      <c r="A15" s="6" t="s">
        <v>13</v>
      </c>
      <c r="B15" s="6"/>
      <c r="C15" s="7"/>
      <c r="D15" s="6" t="s">
        <v>9</v>
      </c>
      <c r="E15" s="6"/>
    </row>
    <row r="16" spans="1:5" ht="12.75">
      <c r="A16" s="4" t="s">
        <v>14</v>
      </c>
      <c r="B16" s="4"/>
      <c r="C16" s="5"/>
      <c r="D16" s="4" t="s">
        <v>9</v>
      </c>
      <c r="E16" s="4"/>
    </row>
    <row r="17" spans="1:5" ht="12.75">
      <c r="A17" s="2"/>
      <c r="B17" s="2"/>
      <c r="C17" s="2"/>
      <c r="D17" s="2"/>
      <c r="E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0.1957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11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60"/>
      <c r="G28" s="61" t="s">
        <v>25</v>
      </c>
      <c r="H28" s="62"/>
      <c r="I28" s="63"/>
      <c r="J28" s="61" t="s">
        <v>33</v>
      </c>
      <c r="K28" s="64"/>
    </row>
    <row r="29" spans="1:11" ht="12.75">
      <c r="A29" s="18" t="s">
        <v>9</v>
      </c>
      <c r="B29" s="19"/>
      <c r="C29" s="20" t="s">
        <v>26</v>
      </c>
      <c r="D29" s="15"/>
      <c r="E29" s="20" t="s">
        <v>27</v>
      </c>
      <c r="F29" s="37" t="s">
        <v>28</v>
      </c>
      <c r="G29" s="37" t="s">
        <v>29</v>
      </c>
      <c r="H29" s="37" t="s">
        <v>30</v>
      </c>
      <c r="I29" s="37" t="s">
        <v>28</v>
      </c>
      <c r="J29" s="37" t="s">
        <v>29</v>
      </c>
      <c r="K29" s="178" t="s">
        <v>30</v>
      </c>
    </row>
    <row r="30" spans="1:11" ht="12.75">
      <c r="A30" s="22">
        <v>380</v>
      </c>
      <c r="B30" s="27">
        <v>1</v>
      </c>
      <c r="C30" s="24">
        <v>30</v>
      </c>
      <c r="D30" s="25"/>
      <c r="E30" s="26">
        <v>1.1</v>
      </c>
      <c r="F30" s="27">
        <v>6862.73</v>
      </c>
      <c r="G30" s="27">
        <v>2446.35</v>
      </c>
      <c r="H30" s="28">
        <v>2194.47</v>
      </c>
      <c r="I30" s="67">
        <v>5.816</v>
      </c>
      <c r="J30" s="67">
        <v>9.041</v>
      </c>
      <c r="K30" s="67">
        <v>7.733</v>
      </c>
    </row>
    <row r="31" spans="1:11" ht="12.75">
      <c r="A31" s="22">
        <v>380</v>
      </c>
      <c r="B31" s="32">
        <v>2</v>
      </c>
      <c r="C31" s="29">
        <v>50</v>
      </c>
      <c r="D31" s="30"/>
      <c r="E31" s="31">
        <v>1.1</v>
      </c>
      <c r="F31" s="32">
        <v>6743.13</v>
      </c>
      <c r="G31" s="32">
        <v>1759.11</v>
      </c>
      <c r="H31" s="33">
        <v>1660.93</v>
      </c>
      <c r="I31" s="67">
        <v>5.85</v>
      </c>
      <c r="J31" s="67">
        <v>9.091</v>
      </c>
      <c r="K31" s="67">
        <v>7.775</v>
      </c>
    </row>
    <row r="32" spans="1:11" ht="12.75">
      <c r="A32" s="22">
        <v>380</v>
      </c>
      <c r="B32" s="36">
        <v>3</v>
      </c>
      <c r="C32" s="20">
        <v>70</v>
      </c>
      <c r="D32" s="34"/>
      <c r="E32" s="35">
        <v>1.1</v>
      </c>
      <c r="F32" s="36">
        <v>7938.13</v>
      </c>
      <c r="G32" s="36">
        <v>1995.77</v>
      </c>
      <c r="H32" s="37">
        <v>1693.95</v>
      </c>
      <c r="I32" s="67">
        <v>5.891</v>
      </c>
      <c r="J32" s="67">
        <v>9.116</v>
      </c>
      <c r="K32" s="67">
        <v>7.791</v>
      </c>
    </row>
    <row r="33" spans="1:11" ht="12.75">
      <c r="A33" s="38">
        <v>410</v>
      </c>
      <c r="B33" s="27">
        <v>4</v>
      </c>
      <c r="C33">
        <v>30</v>
      </c>
      <c r="D33" s="25"/>
      <c r="E33" s="26">
        <v>1.1</v>
      </c>
      <c r="F33" s="27">
        <v>4909.74</v>
      </c>
      <c r="G33" s="27">
        <v>2898.86</v>
      </c>
      <c r="H33" s="28">
        <v>2273.41</v>
      </c>
      <c r="I33" s="67">
        <v>5.808</v>
      </c>
      <c r="J33" s="67">
        <v>9.141</v>
      </c>
      <c r="K33" s="67">
        <v>7.791</v>
      </c>
    </row>
    <row r="34" spans="1:11" ht="12.75">
      <c r="A34" s="39">
        <v>410</v>
      </c>
      <c r="B34" s="32">
        <v>5</v>
      </c>
      <c r="C34">
        <v>30</v>
      </c>
      <c r="D34" s="30"/>
      <c r="E34" s="31">
        <v>1.1</v>
      </c>
      <c r="F34" s="32">
        <v>5501.75</v>
      </c>
      <c r="G34" s="32">
        <v>4403.89</v>
      </c>
      <c r="H34" s="33">
        <v>3163.3</v>
      </c>
      <c r="I34" s="67">
        <v>5.85</v>
      </c>
      <c r="J34" s="67">
        <v>9.175</v>
      </c>
      <c r="K34" s="67">
        <v>7.825</v>
      </c>
    </row>
    <row r="35" spans="1:11" ht="12.75">
      <c r="A35" s="39">
        <v>410</v>
      </c>
      <c r="B35" s="36">
        <v>6</v>
      </c>
      <c r="C35" s="24">
        <v>30</v>
      </c>
      <c r="D35" s="34"/>
      <c r="E35" s="35">
        <v>1.1</v>
      </c>
      <c r="F35" s="36">
        <v>6322.63</v>
      </c>
      <c r="G35" s="36">
        <v>2773.43</v>
      </c>
      <c r="H35" s="37">
        <v>2142.28</v>
      </c>
      <c r="I35" s="179">
        <v>5.85</v>
      </c>
      <c r="J35" s="179">
        <v>9.15</v>
      </c>
      <c r="K35" s="179">
        <v>7.8</v>
      </c>
    </row>
    <row r="36" spans="1:11" ht="12.75">
      <c r="A36" s="38">
        <v>410</v>
      </c>
      <c r="B36" s="27">
        <v>7</v>
      </c>
      <c r="C36" s="29">
        <v>50</v>
      </c>
      <c r="D36" s="25"/>
      <c r="E36" s="26">
        <v>1.1</v>
      </c>
      <c r="F36" s="27">
        <v>7140.42</v>
      </c>
      <c r="G36" s="27">
        <v>3196.34</v>
      </c>
      <c r="H36" s="28">
        <v>2488.91</v>
      </c>
      <c r="I36" s="67">
        <v>5.891</v>
      </c>
      <c r="J36" s="67">
        <v>9.191</v>
      </c>
      <c r="K36" s="179">
        <v>7.85</v>
      </c>
    </row>
    <row r="37" spans="1:11" ht="12.75">
      <c r="A37" s="39">
        <v>410</v>
      </c>
      <c r="B37" s="32">
        <v>8</v>
      </c>
      <c r="C37" s="20">
        <v>70</v>
      </c>
      <c r="D37" s="30"/>
      <c r="E37" s="31">
        <v>1.1</v>
      </c>
      <c r="F37" s="32">
        <v>7385.82</v>
      </c>
      <c r="G37" s="32">
        <v>2467.45</v>
      </c>
      <c r="H37" s="33">
        <v>1947.01</v>
      </c>
      <c r="I37" s="67">
        <v>5.908</v>
      </c>
      <c r="J37" s="67">
        <v>9.183</v>
      </c>
      <c r="K37" s="179">
        <v>7.85</v>
      </c>
    </row>
    <row r="38" spans="1:11" ht="12.75">
      <c r="A38" s="68">
        <v>440</v>
      </c>
      <c r="B38" s="180">
        <v>9</v>
      </c>
      <c r="C38" s="70">
        <v>30</v>
      </c>
      <c r="D38" s="71"/>
      <c r="E38" s="31">
        <v>1.1</v>
      </c>
      <c r="F38" s="28">
        <v>4342.19</v>
      </c>
      <c r="G38" s="28">
        <v>4392.44</v>
      </c>
      <c r="H38" s="28">
        <v>3092.49</v>
      </c>
      <c r="I38" s="72">
        <v>5.916</v>
      </c>
      <c r="J38" s="72">
        <v>9.325</v>
      </c>
      <c r="K38" s="72">
        <v>7.958</v>
      </c>
    </row>
    <row r="39" spans="1:11" ht="12.75">
      <c r="A39" s="67">
        <v>440</v>
      </c>
      <c r="B39" s="98">
        <v>10</v>
      </c>
      <c r="C39" s="63">
        <v>50</v>
      </c>
      <c r="D39" s="64"/>
      <c r="E39" s="31">
        <v>1.1</v>
      </c>
      <c r="F39" s="67">
        <v>4691.89</v>
      </c>
      <c r="G39" s="67">
        <v>2886.95</v>
      </c>
      <c r="H39" s="67">
        <v>2077.91</v>
      </c>
      <c r="I39" s="67">
        <v>5.933</v>
      </c>
      <c r="J39" s="67">
        <v>9.316</v>
      </c>
      <c r="K39" s="67">
        <v>7.941</v>
      </c>
    </row>
    <row r="40" spans="1:11" ht="12.75">
      <c r="A40" s="67">
        <v>440</v>
      </c>
      <c r="B40" s="98">
        <v>11</v>
      </c>
      <c r="C40" s="63">
        <v>70</v>
      </c>
      <c r="D40" s="64"/>
      <c r="E40" s="31">
        <v>1.1</v>
      </c>
      <c r="F40" s="67">
        <v>6100.42</v>
      </c>
      <c r="G40" s="67">
        <v>2954.74</v>
      </c>
      <c r="H40" s="67">
        <v>2160.39</v>
      </c>
      <c r="I40" s="67">
        <v>5.991</v>
      </c>
      <c r="J40" s="67">
        <v>9.358</v>
      </c>
      <c r="K40" s="67">
        <v>7.983</v>
      </c>
    </row>
  </sheetData>
  <mergeCells count="1">
    <mergeCell ref="G13:I1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22.9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5.89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6" ht="12.75">
      <c r="A11" s="4" t="s">
        <v>8</v>
      </c>
      <c r="B11" s="4"/>
      <c r="C11" s="5"/>
      <c r="D11" s="4" t="s">
        <v>9</v>
      </c>
      <c r="E11" s="4"/>
      <c r="F11" s="2"/>
    </row>
    <row r="12" spans="1:6" ht="12.75">
      <c r="A12" s="2"/>
      <c r="B12" s="2"/>
      <c r="C12" s="2"/>
      <c r="D12" s="2"/>
      <c r="E12" s="2"/>
      <c r="F12" s="2"/>
    </row>
    <row r="13" spans="1:8" ht="12.75">
      <c r="A13" s="3" t="s">
        <v>10</v>
      </c>
      <c r="B13" s="3" t="s">
        <v>11</v>
      </c>
      <c r="C13" s="2"/>
      <c r="D13" s="2"/>
      <c r="E13" s="2"/>
      <c r="G13" s="10" t="s">
        <v>12</v>
      </c>
      <c r="H13" s="11"/>
    </row>
    <row r="14" spans="1:8" ht="12.75">
      <c r="A14" s="2"/>
      <c r="B14" s="2"/>
      <c r="C14" s="2"/>
      <c r="D14" s="2"/>
      <c r="E14" s="2"/>
      <c r="H14" s="11"/>
    </row>
    <row r="15" spans="1:5" ht="12.75">
      <c r="A15" s="6" t="s">
        <v>13</v>
      </c>
      <c r="B15" s="6"/>
      <c r="C15" s="7"/>
      <c r="D15" s="6" t="s">
        <v>9</v>
      </c>
      <c r="E15" s="6"/>
    </row>
    <row r="16" spans="1:5" ht="12.75">
      <c r="A16" s="4" t="s">
        <v>14</v>
      </c>
      <c r="B16" s="4"/>
      <c r="C16" s="5"/>
      <c r="D16" s="4" t="s">
        <v>9</v>
      </c>
      <c r="E16" s="4"/>
    </row>
    <row r="17" spans="1:6" ht="12.75">
      <c r="A17" s="2"/>
      <c r="B17" s="2"/>
      <c r="C17" s="2"/>
      <c r="D17" s="2"/>
      <c r="E17" s="2"/>
      <c r="F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0.1951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21" t="s">
        <v>30</v>
      </c>
    </row>
    <row r="30" spans="1:8" ht="12.75">
      <c r="A30" s="22">
        <v>350</v>
      </c>
      <c r="B30" s="23">
        <v>1</v>
      </c>
      <c r="C30" s="24">
        <v>30</v>
      </c>
      <c r="D30" s="25"/>
      <c r="E30" s="26">
        <v>22.9</v>
      </c>
      <c r="F30" s="27">
        <v>8313.94</v>
      </c>
      <c r="G30" s="27">
        <v>909.02</v>
      </c>
      <c r="H30" s="28">
        <v>2071.43</v>
      </c>
    </row>
    <row r="31" spans="1:8" ht="12.75">
      <c r="A31" s="22">
        <v>350</v>
      </c>
      <c r="B31" s="5">
        <v>2</v>
      </c>
      <c r="C31" s="29">
        <v>50</v>
      </c>
      <c r="D31" s="30"/>
      <c r="E31" s="31">
        <v>22.1</v>
      </c>
      <c r="F31" s="32">
        <v>9221.41</v>
      </c>
      <c r="G31" s="32">
        <v>566.28</v>
      </c>
      <c r="H31" s="33">
        <v>1321.7</v>
      </c>
    </row>
    <row r="32" spans="1:8" ht="12.75">
      <c r="A32" s="22">
        <v>350</v>
      </c>
      <c r="B32" s="9">
        <v>3</v>
      </c>
      <c r="C32" s="20">
        <v>70</v>
      </c>
      <c r="D32" s="34"/>
      <c r="E32" s="35">
        <v>22.1</v>
      </c>
      <c r="F32" s="36">
        <v>14614.28</v>
      </c>
      <c r="G32" s="36">
        <v>983.52</v>
      </c>
      <c r="H32" s="37">
        <v>2033.66</v>
      </c>
    </row>
    <row r="33" spans="1:8" ht="12.75">
      <c r="A33" s="38">
        <v>380</v>
      </c>
      <c r="B33" s="23">
        <v>4</v>
      </c>
      <c r="C33" s="24">
        <v>30</v>
      </c>
      <c r="D33" s="25"/>
      <c r="E33" s="26">
        <v>22.1</v>
      </c>
      <c r="F33" s="27">
        <v>8049.92</v>
      </c>
      <c r="G33" s="27">
        <v>775.58</v>
      </c>
      <c r="H33" s="28">
        <v>1394.98</v>
      </c>
    </row>
    <row r="34" spans="1:8" ht="12.75">
      <c r="A34" s="39">
        <v>380</v>
      </c>
      <c r="B34" s="5">
        <v>5</v>
      </c>
      <c r="C34" s="29">
        <v>50</v>
      </c>
      <c r="D34" s="30"/>
      <c r="E34" s="31">
        <v>22</v>
      </c>
      <c r="F34" s="32">
        <v>12815.74</v>
      </c>
      <c r="G34" s="32">
        <v>1075.56</v>
      </c>
      <c r="H34" s="33">
        <v>1865.81</v>
      </c>
    </row>
    <row r="35" spans="1:8" ht="12.75">
      <c r="A35" s="39">
        <v>380</v>
      </c>
      <c r="B35" s="9">
        <v>6</v>
      </c>
      <c r="C35" s="20">
        <v>70</v>
      </c>
      <c r="D35" s="34"/>
      <c r="E35" s="35">
        <v>22.2</v>
      </c>
      <c r="F35" s="36">
        <v>9791.83</v>
      </c>
      <c r="G35" s="36">
        <v>518.04</v>
      </c>
      <c r="H35" s="37">
        <v>968.55</v>
      </c>
    </row>
    <row r="36" spans="1:8" ht="12.75">
      <c r="A36" s="38">
        <v>410</v>
      </c>
      <c r="B36" s="23">
        <v>7</v>
      </c>
      <c r="C36" s="24">
        <v>30</v>
      </c>
      <c r="D36" s="25"/>
      <c r="E36" s="26">
        <v>22</v>
      </c>
      <c r="F36" s="27">
        <v>11660.69</v>
      </c>
      <c r="G36" s="27">
        <v>1970.65</v>
      </c>
      <c r="H36" s="28">
        <v>2648.49</v>
      </c>
    </row>
    <row r="37" spans="1:8" ht="12.75">
      <c r="A37" s="22">
        <v>410</v>
      </c>
      <c r="B37" s="5">
        <v>8</v>
      </c>
      <c r="C37" s="29">
        <v>50</v>
      </c>
      <c r="D37" s="30"/>
      <c r="E37" s="31">
        <v>22.2</v>
      </c>
      <c r="F37" s="32">
        <v>9191.67</v>
      </c>
      <c r="G37" s="32">
        <v>802.9</v>
      </c>
      <c r="H37" s="33">
        <v>1176.22</v>
      </c>
    </row>
    <row r="38" spans="1:8" ht="12.75">
      <c r="A38" s="22">
        <v>410</v>
      </c>
      <c r="B38" s="9">
        <v>9</v>
      </c>
      <c r="C38" s="20">
        <v>70</v>
      </c>
      <c r="D38" s="34"/>
      <c r="E38" s="35">
        <v>22.6</v>
      </c>
      <c r="F38" s="36">
        <v>9082.3</v>
      </c>
      <c r="G38" s="36">
        <v>709.05</v>
      </c>
      <c r="H38" s="37">
        <v>1076.46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0</v>
      </c>
      <c r="B1" s="2" t="s">
        <v>45</v>
      </c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4" t="s">
        <v>8</v>
      </c>
      <c r="B11" s="4"/>
      <c r="C11" s="5">
        <v>42</v>
      </c>
      <c r="D11" s="4" t="s">
        <v>9</v>
      </c>
      <c r="E11" s="4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3" t="s">
        <v>10</v>
      </c>
      <c r="B13" s="3" t="s">
        <v>11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6" t="s">
        <v>13</v>
      </c>
      <c r="B15" s="6"/>
      <c r="C15" s="7"/>
      <c r="D15" s="6" t="s">
        <v>9</v>
      </c>
      <c r="E15" s="6"/>
      <c r="F15" s="2"/>
      <c r="G15" s="2"/>
      <c r="H15" s="2"/>
    </row>
    <row r="16" spans="1:8" ht="12.75">
      <c r="A16" s="4" t="s">
        <v>14</v>
      </c>
      <c r="B16" s="4"/>
      <c r="C16" s="5"/>
      <c r="D16" s="4" t="s">
        <v>9</v>
      </c>
      <c r="E16" s="4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0.1957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47" t="s">
        <v>30</v>
      </c>
    </row>
    <row r="30" spans="1:8" ht="12.75">
      <c r="A30" s="134">
        <v>430</v>
      </c>
      <c r="B30" s="23">
        <v>1</v>
      </c>
      <c r="C30" s="26">
        <v>30</v>
      </c>
      <c r="D30" s="25"/>
      <c r="E30" s="24">
        <v>1.1</v>
      </c>
      <c r="F30" s="135">
        <v>6532.8</v>
      </c>
      <c r="G30" s="135">
        <v>3438.88</v>
      </c>
      <c r="H30" s="136">
        <v>2545.51</v>
      </c>
    </row>
    <row r="31" spans="1:8" ht="12.75">
      <c r="A31" s="137">
        <v>430</v>
      </c>
      <c r="B31" s="5">
        <f aca="true" t="shared" si="0" ref="B31:B38">B30+1</f>
        <v>2</v>
      </c>
      <c r="C31" s="31">
        <v>50</v>
      </c>
      <c r="D31" s="30"/>
      <c r="E31" s="29">
        <v>1.1</v>
      </c>
      <c r="F31" s="138">
        <v>7236.14</v>
      </c>
      <c r="G31" s="138">
        <v>2349.01</v>
      </c>
      <c r="H31" s="139">
        <v>1766.62</v>
      </c>
    </row>
    <row r="32" spans="1:8" ht="12.75">
      <c r="A32" s="137">
        <v>430</v>
      </c>
      <c r="B32" s="9">
        <f t="shared" si="0"/>
        <v>3</v>
      </c>
      <c r="C32" s="35">
        <v>70</v>
      </c>
      <c r="D32" s="34"/>
      <c r="E32" s="20">
        <v>1.1</v>
      </c>
      <c r="F32" s="140">
        <v>9556.11</v>
      </c>
      <c r="G32" s="140">
        <v>2429.92</v>
      </c>
      <c r="H32" s="141">
        <v>1881.03</v>
      </c>
    </row>
    <row r="33" spans="1:8" ht="12.75">
      <c r="A33" s="142">
        <v>400</v>
      </c>
      <c r="B33" s="23">
        <f t="shared" si="0"/>
        <v>4</v>
      </c>
      <c r="C33" s="26">
        <v>30</v>
      </c>
      <c r="D33" s="25"/>
      <c r="E33" s="24">
        <v>1.1</v>
      </c>
      <c r="F33" s="135">
        <v>5255.1</v>
      </c>
      <c r="G33" s="135">
        <v>2329.45</v>
      </c>
      <c r="H33" s="136">
        <v>1699.33</v>
      </c>
    </row>
    <row r="34" spans="1:8" ht="12.75">
      <c r="A34" s="143">
        <v>400</v>
      </c>
      <c r="B34" s="5">
        <f t="shared" si="0"/>
        <v>5</v>
      </c>
      <c r="C34" s="31">
        <v>30</v>
      </c>
      <c r="D34" s="30"/>
      <c r="E34" s="29">
        <v>1.1</v>
      </c>
      <c r="F34" s="138">
        <v>5943.86</v>
      </c>
      <c r="G34" s="138">
        <v>2756.68</v>
      </c>
      <c r="H34" s="139">
        <v>2097.46</v>
      </c>
    </row>
    <row r="35" spans="1:8" ht="12.75">
      <c r="A35" s="137">
        <v>400</v>
      </c>
      <c r="B35" s="9">
        <f t="shared" si="0"/>
        <v>6</v>
      </c>
      <c r="C35" s="35">
        <v>30</v>
      </c>
      <c r="D35" s="34"/>
      <c r="E35" s="144">
        <v>1.1</v>
      </c>
      <c r="F35" s="140">
        <v>5271.83</v>
      </c>
      <c r="G35" s="140">
        <v>2435.75</v>
      </c>
      <c r="H35" s="141">
        <v>1855.5</v>
      </c>
    </row>
    <row r="36" spans="1:8" ht="12.75">
      <c r="A36" s="142">
        <v>400</v>
      </c>
      <c r="B36" s="23">
        <f t="shared" si="0"/>
        <v>7</v>
      </c>
      <c r="C36" s="26">
        <v>50</v>
      </c>
      <c r="D36" s="25"/>
      <c r="E36" s="145">
        <v>1.1</v>
      </c>
      <c r="F36" s="146">
        <v>7942.48</v>
      </c>
      <c r="G36" s="146">
        <v>2281.03</v>
      </c>
      <c r="H36" s="147">
        <v>1840.68</v>
      </c>
    </row>
    <row r="37" spans="1:8" ht="12.75">
      <c r="A37" s="137">
        <v>400</v>
      </c>
      <c r="B37" s="5">
        <f t="shared" si="0"/>
        <v>8</v>
      </c>
      <c r="C37" s="31">
        <v>70</v>
      </c>
      <c r="D37" s="30"/>
      <c r="E37" s="148">
        <v>1.1</v>
      </c>
      <c r="F37" s="149">
        <v>7939.52</v>
      </c>
      <c r="G37" s="149">
        <v>1636.48</v>
      </c>
      <c r="H37" s="150">
        <v>1346.38</v>
      </c>
    </row>
    <row r="38" spans="1:8" ht="12.75">
      <c r="A38" s="151">
        <v>370</v>
      </c>
      <c r="B38" s="9">
        <f t="shared" si="0"/>
        <v>9</v>
      </c>
      <c r="C38" s="35">
        <v>30</v>
      </c>
      <c r="D38" s="34"/>
      <c r="E38" s="144">
        <v>1.1</v>
      </c>
      <c r="F38" s="152">
        <v>6179.36</v>
      </c>
      <c r="G38" s="152">
        <v>2366.99</v>
      </c>
      <c r="H38" s="153">
        <v>1964.97</v>
      </c>
    </row>
    <row r="39" spans="1:8" ht="12.75">
      <c r="A39" s="154">
        <v>370</v>
      </c>
      <c r="B39">
        <v>10</v>
      </c>
      <c r="C39" s="155">
        <v>50</v>
      </c>
      <c r="E39" s="154">
        <v>1.1</v>
      </c>
      <c r="F39" s="154">
        <v>9000.89</v>
      </c>
      <c r="G39" s="154">
        <v>2111.83</v>
      </c>
      <c r="H39" s="154">
        <v>1937.82</v>
      </c>
    </row>
    <row r="40" spans="1:8" ht="12.75">
      <c r="A40" s="154">
        <v>370</v>
      </c>
      <c r="B40">
        <v>11</v>
      </c>
      <c r="C40" s="155">
        <v>70</v>
      </c>
      <c r="E40" s="154">
        <v>1.1</v>
      </c>
      <c r="F40" s="154">
        <v>8765.13</v>
      </c>
      <c r="G40" s="154">
        <v>1505.53</v>
      </c>
      <c r="H40" s="154">
        <v>1419.18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sheetData>
    <row r="1" spans="1:8" ht="20.25">
      <c r="A1" s="1" t="s">
        <v>0</v>
      </c>
      <c r="B1" s="2"/>
      <c r="C1" s="40" t="s">
        <v>31</v>
      </c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16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7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4" t="s">
        <v>8</v>
      </c>
      <c r="B11" s="4"/>
      <c r="C11" s="5">
        <v>42</v>
      </c>
      <c r="D11" s="4" t="s">
        <v>9</v>
      </c>
      <c r="E11" s="4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156" t="s">
        <v>10</v>
      </c>
      <c r="B13" s="156" t="s">
        <v>11</v>
      </c>
      <c r="C13" s="157"/>
      <c r="D13" s="157"/>
      <c r="E13" s="157"/>
      <c r="F13" s="2"/>
      <c r="G13" s="2"/>
      <c r="H13" s="2"/>
    </row>
    <row r="14" spans="1:8" ht="20.25">
      <c r="A14" s="157"/>
      <c r="B14" s="157"/>
      <c r="C14" s="157"/>
      <c r="D14" s="157"/>
      <c r="E14" s="157"/>
      <c r="F14" s="40" t="s">
        <v>46</v>
      </c>
      <c r="G14" s="2"/>
      <c r="H14" s="2"/>
    </row>
    <row r="15" spans="1:8" ht="12.75">
      <c r="A15" s="158" t="s">
        <v>13</v>
      </c>
      <c r="B15" s="158"/>
      <c r="C15" s="159"/>
      <c r="D15" s="158" t="s">
        <v>9</v>
      </c>
      <c r="E15" s="158"/>
      <c r="F15" s="2"/>
      <c r="G15" s="2"/>
      <c r="H15" s="2"/>
    </row>
    <row r="16" spans="1:8" ht="12.75">
      <c r="A16" s="160" t="s">
        <v>14</v>
      </c>
      <c r="B16" s="160"/>
      <c r="C16" s="161"/>
      <c r="D16" s="160" t="s">
        <v>9</v>
      </c>
      <c r="E16" s="160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0.1951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47" t="s">
        <v>30</v>
      </c>
    </row>
    <row r="30" spans="1:8" ht="12.75">
      <c r="A30" s="48">
        <v>350</v>
      </c>
      <c r="B30" s="27">
        <v>1</v>
      </c>
      <c r="C30" s="49">
        <v>25</v>
      </c>
      <c r="E30" s="26">
        <v>1</v>
      </c>
      <c r="F30" s="27">
        <v>8669.12</v>
      </c>
      <c r="G30" s="27">
        <v>475.69</v>
      </c>
      <c r="H30" s="82">
        <v>1041.52</v>
      </c>
    </row>
    <row r="31" spans="1:8" ht="12.75">
      <c r="A31" s="48">
        <v>350</v>
      </c>
      <c r="B31" s="32">
        <f aca="true" t="shared" si="0" ref="B31:B37">B30+1</f>
        <v>2</v>
      </c>
      <c r="C31" s="52">
        <v>75</v>
      </c>
      <c r="E31" s="31">
        <v>1</v>
      </c>
      <c r="F31" s="32">
        <v>17155.51</v>
      </c>
      <c r="G31" s="32">
        <v>957.43</v>
      </c>
      <c r="H31" s="85">
        <v>1839.03</v>
      </c>
    </row>
    <row r="32" spans="1:8" ht="12.75">
      <c r="A32" s="48">
        <v>380</v>
      </c>
      <c r="B32" s="36">
        <f t="shared" si="0"/>
        <v>3</v>
      </c>
      <c r="C32" s="55">
        <v>25</v>
      </c>
      <c r="E32" s="35">
        <v>1</v>
      </c>
      <c r="F32" s="36">
        <v>11454.69</v>
      </c>
      <c r="G32" s="36">
        <v>1259.87</v>
      </c>
      <c r="H32" s="88">
        <v>2095.88</v>
      </c>
    </row>
    <row r="33" spans="1:8" ht="12.75">
      <c r="A33" s="58">
        <v>380</v>
      </c>
      <c r="B33" s="27">
        <f t="shared" si="0"/>
        <v>4</v>
      </c>
      <c r="C33" s="49">
        <v>50</v>
      </c>
      <c r="E33" s="35">
        <v>1</v>
      </c>
      <c r="F33" s="27">
        <v>8731.11</v>
      </c>
      <c r="G33" s="27">
        <v>375.21</v>
      </c>
      <c r="H33" s="82">
        <v>682.36</v>
      </c>
    </row>
    <row r="34" spans="1:8" ht="12.75">
      <c r="A34" s="58">
        <v>380</v>
      </c>
      <c r="B34" s="32">
        <f t="shared" si="0"/>
        <v>5</v>
      </c>
      <c r="C34" s="52">
        <v>70</v>
      </c>
      <c r="E34" s="35">
        <v>1</v>
      </c>
      <c r="F34" s="32">
        <v>16632.07</v>
      </c>
      <c r="G34" s="32">
        <v>1334.82</v>
      </c>
      <c r="H34" s="85">
        <v>2245.55</v>
      </c>
    </row>
    <row r="35" spans="1:8" ht="12.75">
      <c r="A35" s="58">
        <v>410</v>
      </c>
      <c r="B35" s="36">
        <f t="shared" si="0"/>
        <v>6</v>
      </c>
      <c r="C35" s="55">
        <v>25</v>
      </c>
      <c r="E35" s="35">
        <v>1</v>
      </c>
      <c r="F35" s="36">
        <v>6888.12</v>
      </c>
      <c r="G35" s="36">
        <v>780.78</v>
      </c>
      <c r="H35" s="88">
        <v>1129.12</v>
      </c>
    </row>
    <row r="36" spans="1:8" ht="12.75">
      <c r="A36" s="58">
        <v>410</v>
      </c>
      <c r="B36" s="27">
        <f t="shared" si="0"/>
        <v>7</v>
      </c>
      <c r="C36" s="49">
        <v>50</v>
      </c>
      <c r="E36" s="35">
        <v>1</v>
      </c>
      <c r="F36" s="27">
        <v>14798.67</v>
      </c>
      <c r="G36" s="27">
        <v>1792.61</v>
      </c>
      <c r="H36" s="82">
        <v>2488.8</v>
      </c>
    </row>
    <row r="37" spans="1:8" ht="12.75">
      <c r="A37" s="58">
        <v>410</v>
      </c>
      <c r="B37" s="32">
        <f t="shared" si="0"/>
        <v>8</v>
      </c>
      <c r="C37" s="52">
        <v>65</v>
      </c>
      <c r="E37" s="35">
        <v>1</v>
      </c>
      <c r="F37" s="32">
        <v>10404.17</v>
      </c>
      <c r="G37" s="32">
        <v>663.91</v>
      </c>
      <c r="H37" s="85">
        <v>968.59</v>
      </c>
    </row>
    <row r="38" spans="1:8" ht="12.75">
      <c r="A38" s="58"/>
      <c r="B38" s="36"/>
      <c r="C38" s="55"/>
      <c r="E38" s="35"/>
      <c r="F38" s="36"/>
      <c r="G38" s="36"/>
      <c r="H38" s="88"/>
    </row>
    <row r="41" ht="14.25">
      <c r="A41" t="s">
        <v>47</v>
      </c>
    </row>
    <row r="42" ht="14.25">
      <c r="B42" t="s">
        <v>48</v>
      </c>
    </row>
    <row r="43" ht="12.75">
      <c r="B43" t="s">
        <v>49</v>
      </c>
    </row>
    <row r="44" ht="12.75">
      <c r="B44" t="s">
        <v>50</v>
      </c>
    </row>
    <row r="45" ht="12.75">
      <c r="B45" t="s">
        <v>51</v>
      </c>
    </row>
    <row r="46" ht="12.75">
      <c r="B46" t="s">
        <v>52</v>
      </c>
    </row>
    <row r="47" ht="12.75">
      <c r="B47" t="s">
        <v>53</v>
      </c>
    </row>
    <row r="48" ht="12.75">
      <c r="B48" t="s">
        <v>54</v>
      </c>
    </row>
    <row r="49" ht="12.75">
      <c r="B49" t="s">
        <v>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spans="1:8" ht="18.75">
      <c r="A1" s="1" t="s">
        <v>58</v>
      </c>
      <c r="B1" s="2"/>
      <c r="C1" s="2"/>
      <c r="D1" s="2"/>
      <c r="E1" s="2"/>
      <c r="F1" s="2"/>
      <c r="G1" s="2"/>
      <c r="H1" s="2"/>
    </row>
    <row r="2" spans="1:8" ht="18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 t="s">
        <v>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4"/>
      <c r="B6" s="4"/>
      <c r="C6" s="5" t="s">
        <v>4</v>
      </c>
      <c r="D6" s="4"/>
      <c r="E6" s="4"/>
      <c r="F6" s="2"/>
      <c r="G6" s="2"/>
      <c r="H6" s="2"/>
    </row>
    <row r="7" spans="1:8" ht="12.75">
      <c r="A7" s="6" t="s">
        <v>5</v>
      </c>
      <c r="B7" s="6"/>
      <c r="C7" s="7">
        <v>22.3</v>
      </c>
      <c r="D7" s="6"/>
      <c r="E7" s="6"/>
      <c r="F7" s="2"/>
      <c r="G7" s="2"/>
      <c r="H7" s="2"/>
    </row>
    <row r="8" spans="1:8" ht="12.75">
      <c r="A8" s="4" t="s">
        <v>6</v>
      </c>
      <c r="B8" s="4"/>
      <c r="C8" s="5">
        <v>15.9</v>
      </c>
      <c r="D8" s="4"/>
      <c r="E8" s="4"/>
      <c r="F8" s="2"/>
      <c r="G8" s="2"/>
      <c r="H8" s="2"/>
    </row>
    <row r="9" spans="1:8" ht="12.75">
      <c r="A9" s="8" t="s">
        <v>7</v>
      </c>
      <c r="B9" s="8"/>
      <c r="C9" s="9">
        <v>4</v>
      </c>
      <c r="D9" s="8"/>
      <c r="E9" s="8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4" t="s">
        <v>8</v>
      </c>
      <c r="B11" s="4"/>
      <c r="C11" s="5">
        <v>41</v>
      </c>
      <c r="D11" s="4" t="s">
        <v>9</v>
      </c>
      <c r="E11" s="4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3" t="s">
        <v>10</v>
      </c>
      <c r="B13" s="3" t="s">
        <v>11</v>
      </c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6" t="s">
        <v>13</v>
      </c>
      <c r="B15" s="6"/>
      <c r="C15" s="7"/>
      <c r="D15" s="6" t="s">
        <v>9</v>
      </c>
      <c r="E15" s="6"/>
      <c r="F15" s="2"/>
      <c r="G15" s="2"/>
      <c r="H15" s="2"/>
    </row>
    <row r="16" spans="1:8" ht="12.75">
      <c r="A16" s="4" t="s">
        <v>14</v>
      </c>
      <c r="B16" s="4"/>
      <c r="C16" s="5"/>
      <c r="D16" s="4" t="s">
        <v>9</v>
      </c>
      <c r="E16" s="4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3" t="s">
        <v>15</v>
      </c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6" t="s">
        <v>16</v>
      </c>
      <c r="B21" s="6"/>
      <c r="C21" s="7" t="s">
        <v>17</v>
      </c>
      <c r="D21" s="6"/>
      <c r="E21" s="6"/>
      <c r="F21" s="2"/>
      <c r="G21" s="2"/>
      <c r="H21" s="2"/>
    </row>
    <row r="22" spans="1:8" ht="12.75">
      <c r="A22" s="4" t="s">
        <v>18</v>
      </c>
      <c r="B22" s="4"/>
      <c r="C22" s="5">
        <v>0.1951</v>
      </c>
      <c r="D22" s="4" t="s">
        <v>19</v>
      </c>
      <c r="E22" s="4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3" t="s">
        <v>20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12" t="s">
        <v>21</v>
      </c>
      <c r="B28" s="7" t="s">
        <v>22</v>
      </c>
      <c r="C28" s="13" t="s">
        <v>23</v>
      </c>
      <c r="D28" s="14"/>
      <c r="E28" s="13" t="s">
        <v>24</v>
      </c>
      <c r="F28" s="15"/>
      <c r="G28" s="16" t="s">
        <v>25</v>
      </c>
      <c r="H28" s="17"/>
    </row>
    <row r="29" spans="1:8" ht="12.75">
      <c r="A29" s="18" t="s">
        <v>9</v>
      </c>
      <c r="B29" s="19"/>
      <c r="C29" s="20" t="s">
        <v>26</v>
      </c>
      <c r="D29" s="15"/>
      <c r="E29" s="20" t="s">
        <v>27</v>
      </c>
      <c r="F29" s="5" t="s">
        <v>28</v>
      </c>
      <c r="G29" s="5" t="s">
        <v>29</v>
      </c>
      <c r="H29" s="47" t="s">
        <v>30</v>
      </c>
    </row>
    <row r="30" spans="1:8" ht="12.75">
      <c r="A30" s="176">
        <v>350</v>
      </c>
      <c r="B30" s="23">
        <v>1</v>
      </c>
      <c r="C30" s="24">
        <v>20</v>
      </c>
      <c r="D30" s="25"/>
      <c r="E30" s="26">
        <v>1</v>
      </c>
      <c r="F30" s="23">
        <v>6816.65</v>
      </c>
      <c r="G30" s="23">
        <v>676.97</v>
      </c>
      <c r="H30" s="181">
        <v>310.79</v>
      </c>
    </row>
    <row r="31" spans="1:8" ht="12.75">
      <c r="A31" s="79">
        <v>350</v>
      </c>
      <c r="B31" s="5">
        <f aca="true" t="shared" si="0" ref="B31:B38">B30+1</f>
        <v>2</v>
      </c>
      <c r="C31" s="29">
        <v>40</v>
      </c>
      <c r="D31" s="30"/>
      <c r="E31" s="31">
        <v>1</v>
      </c>
      <c r="F31" s="5">
        <v>9095.23</v>
      </c>
      <c r="G31" s="5">
        <v>600.93</v>
      </c>
      <c r="H31" s="47">
        <v>271.35</v>
      </c>
    </row>
    <row r="32" spans="1:8" ht="12.75">
      <c r="A32" s="79">
        <v>350</v>
      </c>
      <c r="B32" s="9">
        <f t="shared" si="0"/>
        <v>3</v>
      </c>
      <c r="C32" s="20">
        <v>60</v>
      </c>
      <c r="D32" s="34"/>
      <c r="E32" s="35">
        <v>1</v>
      </c>
      <c r="F32" s="9">
        <v>8532.49</v>
      </c>
      <c r="G32" s="9">
        <v>431.83</v>
      </c>
      <c r="H32" s="182">
        <v>200.05</v>
      </c>
    </row>
    <row r="33" spans="1:8" ht="12.75">
      <c r="A33" s="58">
        <v>380</v>
      </c>
      <c r="B33" s="23">
        <f t="shared" si="0"/>
        <v>4</v>
      </c>
      <c r="C33" s="24">
        <v>20</v>
      </c>
      <c r="D33" s="25"/>
      <c r="E33" s="26">
        <v>1</v>
      </c>
      <c r="F33" s="23">
        <v>8478.86</v>
      </c>
      <c r="G33" s="23">
        <v>1202.13</v>
      </c>
      <c r="H33" s="181">
        <v>641.44</v>
      </c>
    </row>
    <row r="34" spans="1:8" ht="12.75">
      <c r="A34" s="174">
        <v>380</v>
      </c>
      <c r="B34" s="5">
        <f t="shared" si="0"/>
        <v>5</v>
      </c>
      <c r="C34" s="29">
        <v>40</v>
      </c>
      <c r="D34" s="30"/>
      <c r="E34" s="31">
        <v>1</v>
      </c>
      <c r="F34" s="5">
        <v>8361.39</v>
      </c>
      <c r="G34" s="5">
        <v>669.43</v>
      </c>
      <c r="H34" s="47">
        <v>342.25</v>
      </c>
    </row>
    <row r="35" spans="1:8" ht="12.75">
      <c r="A35" s="79">
        <v>380</v>
      </c>
      <c r="B35" s="9">
        <f t="shared" si="0"/>
        <v>6</v>
      </c>
      <c r="C35" s="20">
        <v>60</v>
      </c>
      <c r="D35" s="34"/>
      <c r="E35" s="35">
        <v>1</v>
      </c>
      <c r="F35" s="9">
        <v>10433.47</v>
      </c>
      <c r="G35" s="9">
        <v>635.97</v>
      </c>
      <c r="H35" s="182">
        <v>325.45</v>
      </c>
    </row>
    <row r="36" spans="1:8" ht="12.75">
      <c r="A36" s="58">
        <v>410</v>
      </c>
      <c r="B36" s="23">
        <f t="shared" si="0"/>
        <v>7</v>
      </c>
      <c r="C36" s="24">
        <v>20</v>
      </c>
      <c r="D36" s="25"/>
      <c r="E36" s="26">
        <v>1</v>
      </c>
      <c r="F36" s="23">
        <v>7493.78</v>
      </c>
      <c r="G36" s="23">
        <v>1170.52</v>
      </c>
      <c r="H36" s="181">
        <v>759.97</v>
      </c>
    </row>
    <row r="37" spans="1:8" ht="12.75">
      <c r="A37" s="79">
        <v>410</v>
      </c>
      <c r="B37" s="5">
        <f t="shared" si="0"/>
        <v>8</v>
      </c>
      <c r="C37" s="29">
        <v>40</v>
      </c>
      <c r="D37" s="30"/>
      <c r="E37" s="31">
        <v>1</v>
      </c>
      <c r="F37" s="5">
        <v>9976.56</v>
      </c>
      <c r="G37" s="5">
        <v>911.9</v>
      </c>
      <c r="H37" s="47">
        <v>575.86</v>
      </c>
    </row>
    <row r="38" spans="1:8" ht="12.75">
      <c r="A38" s="79">
        <v>410</v>
      </c>
      <c r="B38" s="9">
        <f t="shared" si="0"/>
        <v>9</v>
      </c>
      <c r="C38" s="20">
        <v>60</v>
      </c>
      <c r="D38" s="34"/>
      <c r="E38" s="35">
        <v>1</v>
      </c>
      <c r="F38" s="9">
        <v>9120.55</v>
      </c>
      <c r="G38" s="9">
        <v>611.33</v>
      </c>
      <c r="H38" s="182">
        <v>397.56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Chemical Engineering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R. F. Lund</dc:creator>
  <cp:keywords/>
  <dc:description/>
  <cp:lastModifiedBy>Carl R. F. Lund</cp:lastModifiedBy>
  <dcterms:created xsi:type="dcterms:W3CDTF">2000-02-25T17:08:37Z</dcterms:created>
  <dcterms:modified xsi:type="dcterms:W3CDTF">2000-02-25T18:20:09Z</dcterms:modified>
  <cp:category/>
  <cp:version/>
  <cp:contentType/>
  <cp:contentStatus/>
</cp:coreProperties>
</file>